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L99" i="28"/>
  <c r="AL99" i="24"/>
  <c r="BM99" i="14"/>
  <c r="AB22" i="63"/>
  <c r="AB60" i="62"/>
  <c r="AB56"/>
  <c r="AB52"/>
  <c r="AB48"/>
  <c r="AB44"/>
  <c r="AB40"/>
  <c r="AB36"/>
  <c r="AB32"/>
  <c r="AB24"/>
  <c r="AB20"/>
  <c r="AB89" i="61"/>
  <c r="AB81"/>
  <c r="AB77"/>
  <c r="AB73"/>
  <c r="AB69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F81"/>
  <c r="U80"/>
  <c r="N80"/>
  <c r="F80"/>
  <c r="U79"/>
  <c r="F79"/>
  <c r="U78"/>
  <c r="U77"/>
  <c r="F77"/>
  <c r="U76"/>
  <c r="N76"/>
  <c r="F76"/>
  <c r="U75"/>
  <c r="F75"/>
  <c r="U74"/>
  <c r="N74"/>
  <c r="F74"/>
  <c r="U73"/>
  <c r="F73"/>
  <c r="U72"/>
  <c r="N72"/>
  <c r="U71"/>
  <c r="U70"/>
  <c r="N70"/>
  <c r="F70"/>
  <c r="U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N5"/>
  <c r="F5"/>
  <c r="U4"/>
  <c r="N4"/>
  <c r="F4"/>
  <c r="U3"/>
  <c r="M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U68"/>
  <c r="F68"/>
  <c r="U67"/>
  <c r="F67"/>
  <c r="U66"/>
  <c r="N66"/>
  <c r="F66"/>
  <c r="U65"/>
  <c r="F65"/>
  <c r="U64"/>
  <c r="U63"/>
  <c r="F63"/>
  <c r="U62"/>
  <c r="N62"/>
  <c r="U61"/>
  <c r="F61"/>
  <c r="U60"/>
  <c r="F60"/>
  <c r="U59"/>
  <c r="F59"/>
  <c r="U58"/>
  <c r="N58"/>
  <c r="U57"/>
  <c r="F57"/>
  <c r="U56"/>
  <c r="U55"/>
  <c r="F55"/>
  <c r="U54"/>
  <c r="N54"/>
  <c r="U53"/>
  <c r="F53"/>
  <c r="U52"/>
  <c r="F52"/>
  <c r="U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U72"/>
  <c r="F72"/>
  <c r="U71"/>
  <c r="F71"/>
  <c r="U70"/>
  <c r="F70"/>
  <c r="U69"/>
  <c r="N69"/>
  <c r="F69"/>
  <c r="U68"/>
  <c r="F68"/>
  <c r="U67"/>
  <c r="F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1" i="63" l="1"/>
  <c r="F19" i="55"/>
  <c r="F56" i="61"/>
  <c r="F36" i="55"/>
  <c r="F54" i="61"/>
  <c r="C99" i="63"/>
  <c r="F69" i="61"/>
  <c r="F51"/>
  <c r="F26"/>
  <c r="F12"/>
  <c r="B99"/>
  <c r="F73" i="56"/>
  <c r="F63"/>
  <c r="F51"/>
  <c r="F50"/>
  <c r="F48"/>
  <c r="C99"/>
  <c r="F26"/>
  <c r="F10"/>
  <c r="B99"/>
  <c r="C99" i="55"/>
  <c r="F1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N63"/>
  <c r="N64"/>
  <c r="O64" s="1"/>
  <c r="N67"/>
  <c r="O67" s="1"/>
  <c r="N68"/>
  <c r="O68" s="1"/>
  <c r="N71"/>
  <c r="O71" s="1"/>
  <c r="N72"/>
  <c r="O72" s="1"/>
  <c r="N75"/>
  <c r="N76"/>
  <c r="N79"/>
  <c r="O79" s="1"/>
  <c r="N80"/>
  <c r="N83"/>
  <c r="O83" s="1"/>
  <c r="N84"/>
  <c r="O84" s="1"/>
  <c r="N87"/>
  <c r="O87" s="1"/>
  <c r="N88"/>
  <c r="N91"/>
  <c r="O91" s="1"/>
  <c r="N92"/>
  <c r="O92" s="1"/>
  <c r="N95"/>
  <c r="N96"/>
  <c r="O96" s="1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O48"/>
  <c r="V56"/>
  <c r="V4"/>
  <c r="O4"/>
  <c r="V9"/>
  <c r="V32"/>
  <c r="O32"/>
  <c r="V40"/>
  <c r="V47"/>
  <c r="V59"/>
  <c r="V16"/>
  <c r="O16"/>
  <c r="V24"/>
  <c r="V31"/>
  <c r="V43"/>
  <c r="V87"/>
  <c r="V10" i="56"/>
  <c r="O10"/>
  <c r="V19"/>
  <c r="O19"/>
  <c r="V24"/>
  <c r="V26"/>
  <c r="V35"/>
  <c r="O35"/>
  <c r="V40"/>
  <c r="V42"/>
  <c r="O42"/>
  <c r="V51"/>
  <c r="O51"/>
  <c r="N8" i="55"/>
  <c r="F9"/>
  <c r="I99"/>
  <c r="M99"/>
  <c r="N12"/>
  <c r="O12" s="1"/>
  <c r="F13"/>
  <c r="O14"/>
  <c r="G26"/>
  <c r="N28"/>
  <c r="F29"/>
  <c r="O30"/>
  <c r="V38"/>
  <c r="G42"/>
  <c r="N44"/>
  <c r="F45"/>
  <c r="O46"/>
  <c r="V54"/>
  <c r="G58"/>
  <c r="N60"/>
  <c r="O60" s="1"/>
  <c r="F61"/>
  <c r="O64"/>
  <c r="O72"/>
  <c r="O80"/>
  <c r="O92"/>
  <c r="O29" i="56"/>
  <c r="O45"/>
  <c r="O57"/>
  <c r="V3" i="55"/>
  <c r="V62"/>
  <c r="V66"/>
  <c r="V74"/>
  <c r="O74"/>
  <c r="V82"/>
  <c r="V94"/>
  <c r="O94"/>
  <c r="V15" i="56"/>
  <c r="O15"/>
  <c r="O22"/>
  <c r="V31"/>
  <c r="O31"/>
  <c r="V36"/>
  <c r="V47"/>
  <c r="O47"/>
  <c r="V52"/>
  <c r="V54"/>
  <c r="O54"/>
  <c r="V59"/>
  <c r="V67"/>
  <c r="V70"/>
  <c r="O70"/>
  <c r="V78"/>
  <c r="O78"/>
  <c r="V83"/>
  <c r="V86"/>
  <c r="V91"/>
  <c r="V94"/>
  <c r="V12" i="55"/>
  <c r="V17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21" i="56"/>
  <c r="O53"/>
  <c r="O61"/>
  <c r="O69"/>
  <c r="O77"/>
  <c r="O93"/>
  <c r="V70" i="55"/>
  <c r="O70"/>
  <c r="V78"/>
  <c r="O78"/>
  <c r="V86"/>
  <c r="O86"/>
  <c r="V91"/>
  <c r="V7" i="56"/>
  <c r="O7"/>
  <c r="V14"/>
  <c r="O14"/>
  <c r="V23"/>
  <c r="O23"/>
  <c r="V28"/>
  <c r="V39"/>
  <c r="O39"/>
  <c r="V44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N40"/>
  <c r="O40" s="1"/>
  <c r="N56"/>
  <c r="O56" s="1"/>
  <c r="O71"/>
  <c r="O96"/>
  <c r="O56" i="56"/>
  <c r="V25" i="58"/>
  <c r="O41"/>
  <c r="V73"/>
  <c r="V63" i="55"/>
  <c r="V67"/>
  <c r="V71"/>
  <c r="V75"/>
  <c r="V79"/>
  <c r="V83"/>
  <c r="G3" i="56"/>
  <c r="V56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37"/>
  <c r="V50"/>
  <c r="V66"/>
  <c r="O66"/>
  <c r="V82"/>
  <c r="V98"/>
  <c r="V64" i="55"/>
  <c r="V68"/>
  <c r="V72"/>
  <c r="V76"/>
  <c r="V80"/>
  <c r="V84"/>
  <c r="V88"/>
  <c r="V92"/>
  <c r="V96"/>
  <c r="F3" i="56"/>
  <c r="F99" s="1"/>
  <c r="V9"/>
  <c r="V17"/>
  <c r="V21"/>
  <c r="V25"/>
  <c r="V29"/>
  <c r="V33"/>
  <c r="V41"/>
  <c r="V45"/>
  <c r="V49"/>
  <c r="V53"/>
  <c r="V57"/>
  <c r="V69"/>
  <c r="V77"/>
  <c r="V89"/>
  <c r="V93"/>
  <c r="N3" i="57"/>
  <c r="O30" i="58"/>
  <c r="V33"/>
  <c r="V46"/>
  <c r="V49"/>
  <c r="V62"/>
  <c r="V78"/>
  <c r="V94"/>
  <c r="N3" i="56"/>
  <c r="N90" i="57"/>
  <c r="F91"/>
  <c r="K99" i="58"/>
  <c r="U99"/>
  <c r="F9"/>
  <c r="F17"/>
  <c r="V26"/>
  <c r="O26"/>
  <c r="O29"/>
  <c r="V42"/>
  <c r="O42"/>
  <c r="O45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11" i="55"/>
  <c r="O38"/>
  <c r="O87"/>
  <c r="O63"/>
  <c r="O27"/>
  <c r="O93" i="58"/>
  <c r="O77"/>
  <c r="O61"/>
  <c r="O48" i="57"/>
  <c r="O64"/>
  <c r="O38" i="56"/>
  <c r="O13"/>
  <c r="O46"/>
  <c r="O30"/>
  <c r="O26"/>
  <c r="O65"/>
  <c r="O62"/>
  <c r="O37"/>
  <c r="V13"/>
  <c r="V5"/>
  <c r="O88"/>
  <c r="O76"/>
  <c r="O60"/>
  <c r="O28"/>
  <c r="O95" i="55"/>
  <c r="O62"/>
  <c r="G18"/>
  <c r="G10"/>
  <c r="V10" s="1"/>
  <c r="O9"/>
  <c r="O98" i="56"/>
  <c r="O94"/>
  <c r="O90"/>
  <c r="O82"/>
  <c r="O25"/>
  <c r="E99"/>
  <c r="G8"/>
  <c r="V8" s="1"/>
  <c r="G4"/>
  <c r="V4" s="1"/>
  <c r="O97"/>
  <c r="O89"/>
  <c r="O81"/>
  <c r="O75"/>
  <c r="O73"/>
  <c r="O63"/>
  <c r="V46"/>
  <c r="V38"/>
  <c r="V30"/>
  <c r="O6"/>
  <c r="G98" i="55"/>
  <c r="O90"/>
  <c r="O82"/>
  <c r="O22"/>
  <c r="E99"/>
  <c r="O44"/>
  <c r="O28"/>
  <c r="O24"/>
  <c r="D99"/>
  <c r="V97" i="58"/>
  <c r="V93"/>
  <c r="V61"/>
  <c r="O57"/>
  <c r="O53"/>
  <c r="G86" i="57"/>
  <c r="O86" s="1"/>
  <c r="G38"/>
  <c r="V38" s="1"/>
  <c r="G34"/>
  <c r="V34" s="1"/>
  <c r="G10"/>
  <c r="V10" s="1"/>
  <c r="G91" i="58"/>
  <c r="O81"/>
  <c r="V77"/>
  <c r="G75"/>
  <c r="V65"/>
  <c r="G59"/>
  <c r="G43"/>
  <c r="G27"/>
  <c r="O17"/>
  <c r="E99"/>
  <c r="G11"/>
  <c r="V11" s="1"/>
  <c r="O22"/>
  <c r="O14"/>
  <c r="D99"/>
  <c r="O6"/>
  <c r="G25" i="57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8" i="56" l="1"/>
  <c r="O49" i="55"/>
  <c r="O4" i="56"/>
  <c r="O12"/>
  <c r="O98" i="55"/>
  <c r="V98"/>
  <c r="O21" i="57"/>
  <c r="V45"/>
  <c r="V91" i="58"/>
  <c r="O91"/>
  <c r="V75"/>
  <c r="O75"/>
  <c r="O59"/>
  <c r="V59"/>
  <c r="O56"/>
  <c r="V43"/>
  <c r="O43"/>
  <c r="O27"/>
  <c r="V27"/>
  <c r="O77" i="57"/>
  <c r="O25"/>
  <c r="O9"/>
  <c r="V53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DJ41" s="1"/>
  <c r="F41" i="40" s="1"/>
  <c r="BT43" i="54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" i="54" l="1"/>
  <c r="DD71"/>
  <c r="CP44"/>
  <c r="CI17"/>
  <c r="CI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<sst xmlns="http://schemas.openxmlformats.org/spreadsheetml/2006/main" count="8379" uniqueCount="510">
  <si>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</si>
  <si>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</si>
  <si>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</si>
  <si>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</si>
  <si>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</si>
  <si>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</si>
  <si>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</si>
  <si>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</si>
  <si>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</si>
  <si>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</si>
  <si>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</si>
  <si>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</si>
  <si>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</si>
  <si>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</si>
  <si>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</si>
  <si>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</si>
  <si>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</si>
  <si>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</si>
  <si>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</si>
  <si>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</si>
  <si>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</si>
  <si>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</si>
  <si>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</si>
  <si>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</si>
  <si>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</si>
  <si>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</si>
  <si>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</si>
  <si>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</si>
  <si>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</si>
  <si>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</si>
  <si>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</si>
  <si>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</si>
  <si>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</si>
  <si>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</si>
  <si>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</si>
  <si>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</si>
  <si>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</si>
  <si>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</si>
  <si>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</si>
  <si>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</si>
  <si>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</si>
  <si>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</si>
  <si>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</si>
  <si>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</si>
  <si>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</si>
  <si>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</si>
  <si>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</si>
  <si>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</si>
  <si>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</si>
  <si>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</si>
  <si>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</si>
  <si>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</si>
  <si>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</si>
  <si>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</si>
  <si>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</si>
  <si>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</si>
  <si>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</si>
  <si>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</si>
  <si>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</si>
  <si>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</si>
  <si>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</si>
  <si>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</si>
  <si>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</si>
  <si>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</si>
  <si>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</si>
  <si>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</si>
  <si>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</si>
  <si>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</si>
  <si>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</si>
  <si>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</si>
  <si>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</si>
  <si>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</si>
  <si>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</si>
  <si>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</si>
  <si>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</si>
  <si>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</si>
  <si>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</si>
  <si>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</si>
  <si>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</si>
  <si>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</si>
  <si>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</si>
  <si>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</si>
  <si>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</si>
  <si>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</si>
  <si>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</si>
  <si>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</si>
  <si>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</si>
  <si>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</si>
  <si>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</si>
  <si>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</si>
  <si>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</si>
  <si>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</si>
  <si>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</si>
  <si>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</si>
  <si>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</si>
  <si>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</si>
  <si>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</si>
  <si>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</si>
  <si>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</si>
  <si>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</si>
  <si>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</si>
  <si>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</si>
  <si>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</si>
  <si>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</si>
  <si>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</si>
  <si>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</si>
  <si>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</si>
  <si>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</si>
  <si>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</si>
  <si>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</si>
  <si>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</si>
  <si>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</si>
  <si>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</si>
  <si>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</si>
  <si>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</si>
  <si>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</si>
  <si>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</si>
  <si>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</si>
  <si>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</si>
  <si>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</si>
  <si>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</si>
  <si>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</si>
  <si>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</si>
  <si>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</si>
  <si>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</si>
  <si>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</si>
  <si>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</si>
  <si>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</si>
  <si>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</si>
  <si>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</si>
  <si>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</si>
  <si>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</si>
  <si>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</si>
  <si>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</si>
  <si>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</si>
  <si>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</si>
  <si>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</si>
  <si>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</si>
  <si>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</si>
  <si>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</si>
  <si>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</si>
  <si>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</si>
  <si>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</si>
  <si>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</si>
  <si>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</si>
  <si>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</si>
  <si>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</si>
  <si>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</si>
  <si>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</si>
  <si>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</si>
  <si>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</si>
  <si>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</si>
  <si>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</si>
  <si>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</si>
  <si>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</si>
  <si>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</si>
  <si>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</si>
  <si>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</si>
  <si>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</si>
  <si>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</si>
  <si>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</si>
  <si>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</si>
  <si>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</si>
  <si>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</si>
  <si>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</si>
  <si>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</si>
  <si>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</si>
  <si>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</si>
  <si>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</si>
  <si>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</si>
  <si>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</si>
  <si>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</si>
  <si>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</si>
  <si>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</si>
  <si>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</si>
  <si>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</si>
  <si>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</si>
  <si>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</si>
  <si>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</si>
  <si>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</si>
  <si>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</si>
  <si>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</si>
  <si>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</si>
  <si>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</si>
  <si>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</si>
  <si>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</si>
  <si>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</si>
  <si>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</si>
  <si>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</si>
  <si>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</si>
  <si>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</si>
  <si>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</si>
  <si>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</si>
  <si>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</si>
  <si>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</si>
  <si>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</si>
  <si>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</si>
  <si>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</si>
  <si>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</si>
  <si>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</si>
  <si>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</si>
  <si>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</si>
  <si>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</si>
  <si>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</si>
  <si>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</si>
  <si>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</si>
  <si>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</si>
  <si>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</si>
  <si>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</si>
  <si>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</si>
  <si>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</si>
  <si>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</si>
  <si>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</si>
  <si>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</si>
  <si>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</si>
  <si>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</si>
  <si>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</si>
  <si>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</si>
  <si>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</si>
  <si>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</si>
  <si>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</si>
  <si>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</si>
  <si>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</si>
  <si>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</si>
  <si>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</si>
  <si>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</si>
  <si>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</si>
  <si>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</si>
  <si>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</si>
  <si>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</si>
  <si>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</si>
  <si>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</si>
  <si>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</si>
  <si>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</si>
  <si>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</si>
  <si>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</si>
  <si>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</si>
  <si>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</si>
  <si>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</si>
  <si>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</si>
  <si>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</si>
  <si>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</si>
  <si>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</si>
  <si>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</si>
  <si>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</si>
  <si>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</si>
  <si>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</si>
  <si>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</si>
  <si>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</si>
  <si>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</si>
  <si>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</si>
  <si>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</si>
  <si>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</si>
  <si>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</si>
  <si>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</si>
  <si>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</si>
  <si>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</si>
  <si>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</si>
  <si>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</si>
  <si>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</si>
  <si>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</si>
  <si>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</si>
  <si>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</si>
  <si>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</si>
  <si>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</si>
  <si>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</si>
  <si>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</si>
  <si>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</si>
  <si>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</si>
  <si>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</si>
  <si>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</si>
  <si>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</si>
  <si>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</si>
  <si>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</si>
  <si>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</si>
  <si>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</si>
  <si>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</si>
  <si>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</si>
  <si>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</si>
  <si>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</si>
  <si>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</si>
  <si>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</si>
  <si>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</si>
  <si>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</si>
  <si>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</si>
  <si>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</si>
  <si>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</si>
  <si>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</si>
  <si>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</si>
  <si>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</si>
  <si>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</si>
  <si>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</si>
  <si>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</si>
  <si>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</si>
  <si>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</si>
  <si>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</si>
  <si>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</si>
  <si>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</si>
  <si>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</si>
  <si>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</si>
  <si>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</si>
  <si>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</si>
  <si>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</si>
  <si>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</si>
  <si>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</si>
  <si>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</si>
  <si>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</si>
  <si>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</si>
  <si>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</si>
  <si>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</si>
  <si>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</si>
  <si>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</si>
  <si>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</si>
  <si>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</si>
  <si>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</si>
  <si>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</si>
  <si>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</si>
  <si>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</si>
  <si>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</si>
  <si>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</si>
  <si>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</si>
  <si>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</si>
  <si>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</si>
  <si>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</si>
  <si>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</si>
  <si>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</si>
  <si>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</si>
  <si>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</si>
  <si>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</si>
  <si>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</si>
  <si>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</si>
  <si>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</si>
  <si>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</si>
  <si>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</si>
  <si>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</si>
  <si>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</si>
  <si>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</si>
  <si>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</si>
  <si>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</si>
  <si>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</si>
  <si>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</si>
  <si>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</si>
  <si>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</si>
  <si>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</si>
  <si>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</si>
  <si>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</si>
  <si>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</si>
  <si>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</si>
  <si>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</si>
  <si>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</si>
  <si>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</si>
  <si>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</si>
  <si>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</si>
  <si>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</si>
  <si>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</si>
  <si>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</si>
  <si>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</si>
  <si>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</si>
  <si>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</si>
  <si>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</si>
  <si>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</si>
  <si>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</si>
  <si>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</si>
  <si>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</si>
  <si>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</si>
  <si>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</si>
  <si>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</si>
  <si>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</si>
  <si>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</si>
  <si>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</si>
  <si>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</si>
  <si>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</si>
  <si>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</si>
  <si>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</si>
  <si>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</si>
  <si>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</si>
  <si>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</si>
  <si>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</si>
  <si>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</si>
  <si>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</si>
  <si>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</si>
  <si>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</si>
  <si>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</si>
  <si>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</si>
  <si>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</si>
  <si>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</si>
  <si>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</si>
  <si>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</si>
  <si>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</si>
  <si>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</si>
  <si>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</si>
  <si>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</si>
  <si>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</si>
  <si>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</si>
  <si>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</si>
  <si>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</si>
  <si>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</si>
  <si>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</si>
  <si>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</si>
  <si>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</si>
  <si>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</si>
  <si>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</si>
  <si>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</si>
  <si>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</si>
  <si>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</si>
  <si>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</si>
  <si>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</si>
  <si>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</si>
  <si>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</si>
  <si>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</si>
  <si>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</si>
  <si>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</si>
  <si>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</si>
  <si>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</si>
  <si>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</si>
  <si>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</si>
  <si>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</si>
  <si>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</si>
  <si>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</si>
  <si>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</si>
  <si>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</si>
  <si>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</si>
  <si>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</si>
  <si>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</si>
  <si>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</si>
  <si>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</si>
  <si>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</si>
  <si>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</si>
  <si>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</si>
  <si>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</si>
  <si>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</si>
  <si>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</si>
  <si>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</si>
  <si>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</si>
  <si>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</si>
  <si>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</si>
  <si>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</si>
  <si>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</si>
  <si>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</si>
  <si>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</si>
  <si>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</si>
  <si>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</si>
  <si>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</si>
  <si>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</si>
  <si>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</si>
  <si>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</si>
  <si>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</si>
  <si>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</si>
  <si>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</si>
  <si>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</si>
  <si>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</si>
  <si>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</si>
  <si>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</si>
  <si>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</si>
  <si>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</si>
  <si>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</si>
  <si>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</si>
  <si>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</si>
  <si>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</si>
  <si>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</si>
  <si>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</si>
  <si>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</si>
  <si>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</si>
  <si>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</si>
  <si>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</si>
  <si>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</si>
  <si>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</si>
  <si>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</si>
  <si>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</si>
  <si>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</si>
  <si>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</si>
  <si>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</si>
  <si>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</si>
  <si>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</si>
  <si>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</si>
  <si>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</si>
  <si>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</si>
  <si>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</si>
  <si>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</si>
  <si>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</si>
  <si>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</si>
  <si>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</si>
  <si>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</si>
  <si>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</si>
  <si>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</si>
  <si>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</si>
  <si>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</si>
  <si>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</si>
  <si>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</si>
  <si>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</si>
  <si>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56IS2023/04/03</t>
  </si>
  <si>
    <t>IssueTime</t>
  </si>
  <si>
    <t>ILFS</t>
  </si>
  <si>
    <t>GBHHPL</t>
  </si>
  <si>
    <t>CHANJUII</t>
  </si>
  <si>
    <t>VLSEZ</t>
  </si>
  <si>
    <t>NSLSUGARALAND</t>
  </si>
  <si>
    <t>Manipur_Ben</t>
  </si>
  <si>
    <t>SOLAPUR_SOLAR</t>
  </si>
  <si>
    <t>JPL</t>
  </si>
  <si>
    <t>HIRANYAKESHI</t>
  </si>
  <si>
    <t>TS1PL_BKN</t>
  </si>
  <si>
    <t>JPNIGRIE_JNSTPP</t>
  </si>
  <si>
    <t>SHPPBPL</t>
  </si>
  <si>
    <t>SIKKIM</t>
  </si>
  <si>
    <t>KPRSUGAR</t>
  </si>
  <si>
    <t>NIRANISUGAR</t>
  </si>
  <si>
    <t>HP</t>
  </si>
  <si>
    <t>VISHWARAJSUGAR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</si>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</sst>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</row>
      </sheetData>
      <sheetData sheetId="28"/>
      <sheetData sheetId="29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</row>
      </sheetData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35.909999999999997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35.86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35.86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35.86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35.86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35.86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35.86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35.86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35.86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35.909999999999997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35.909999999999997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35.909999999999997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35.909999999999997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35.909999999999997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35.909999999999997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35.909999999999997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35.909999999999997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35.909999999999997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35.909999999999997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35.909999999999997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35.909999999999997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35.909999999999997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35.909999999999997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35.909999999999997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35.909999999999997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35.909999999999997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35.909999999999997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35.909999999999997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35.909999999999997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35.909999999999997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35.909999999999997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35.909999999999997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35.909999999999997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35.909999999999997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35.909999999999997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35.909999999999997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35.909999999999997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35.909999999999997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35.909999999999997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35.909999999999997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35.909999999999997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35.909999999999997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35.909999999999997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35.86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35.86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35.86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35.81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35.81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35.81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35.81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35.81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35.81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35.81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35.81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35.81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35.81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35.81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35.81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35.81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35.81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35.86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35.86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35.86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35.86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35.86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35.86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35.86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35.86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35.86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35.86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35.86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35.86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</row>
      </sheetData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45019</v>
      </c>
      <c r="Z3" s="37">
        <f>S3</f>
        <v>45019</v>
      </c>
      <c r="AE3" s="36"/>
      <c r="AH3" s="38">
        <f>AV4</f>
        <v>45019</v>
      </c>
    </row>
    <row r="4" spans="1:48" ht="15.75" thickBot="1">
      <c r="A4" s="37">
        <f>frq!A1</f>
        <v>45019</v>
      </c>
      <c r="L4" s="37">
        <f>frq!A1</f>
        <v>45019</v>
      </c>
      <c r="P4" s="37">
        <f>frq!A1</f>
        <v>45019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508</v>
      </c>
      <c r="X1" t="s">
        <v>493</v>
      </c>
      <c r="Y1" t="s">
        <v>494</v>
      </c>
      <c r="Z1" t="s">
        <v>505</v>
      </c>
      <c r="AA1" t="s">
        <v>150</v>
      </c>
      <c r="AB1" t="s">
        <v>492</v>
      </c>
      <c r="AC1" t="s">
        <v>496</v>
      </c>
      <c r="AD1" t="s">
        <v>499</v>
      </c>
      <c r="AE1" t="s">
        <v>500</v>
      </c>
      <c r="AF1" t="s">
        <v>503</v>
      </c>
      <c r="AG1" t="s">
        <v>503</v>
      </c>
      <c r="AH1" t="s">
        <v>502</v>
      </c>
      <c r="AI1" t="s">
        <v>503</v>
      </c>
      <c r="AJ1" t="s">
        <v>503</v>
      </c>
      <c r="AK1" t="s">
        <v>503</v>
      </c>
      <c r="AL1" t="s">
        <v>503</v>
      </c>
      <c r="AM1" t="s">
        <v>506</v>
      </c>
      <c r="AN1" t="s">
        <v>497</v>
      </c>
      <c r="AO1" t="s">
        <v>150</v>
      </c>
      <c r="AP1" t="s">
        <v>501</v>
      </c>
      <c r="AQ1" t="s">
        <v>149</v>
      </c>
      <c r="AR1" t="s">
        <v>501</v>
      </c>
      <c r="AS1" t="s">
        <v>498</v>
      </c>
    </row>
    <row r="2" spans="1:4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W2" s="30" t="s">
        <v>149</v>
      </c>
      <c r="X2" t="s">
        <v>246</v>
      </c>
      <c r="Y2" t="s">
        <v>153</v>
      </c>
      <c r="Z2" t="s">
        <v>149</v>
      </c>
      <c r="AA2" t="s">
        <v>507</v>
      </c>
      <c r="AB2" t="s">
        <v>149</v>
      </c>
      <c r="AC2" t="s">
        <v>149</v>
      </c>
      <c r="AD2" t="s">
        <v>149</v>
      </c>
      <c r="AE2" t="s">
        <v>149</v>
      </c>
      <c r="AF2" t="s">
        <v>270</v>
      </c>
      <c r="AG2" t="s">
        <v>240</v>
      </c>
      <c r="AH2" t="s">
        <v>149</v>
      </c>
      <c r="AI2" t="s">
        <v>237</v>
      </c>
      <c r="AJ2" t="s">
        <v>232</v>
      </c>
      <c r="AK2" t="s">
        <v>268</v>
      </c>
      <c r="AL2" t="s">
        <v>269</v>
      </c>
      <c r="AM2" t="s">
        <v>149</v>
      </c>
      <c r="AN2" t="s">
        <v>391</v>
      </c>
      <c r="AO2" t="s">
        <v>504</v>
      </c>
      <c r="AP2" t="s">
        <v>149</v>
      </c>
      <c r="AQ2" t="s">
        <v>495</v>
      </c>
      <c r="AR2" t="s">
        <v>150</v>
      </c>
      <c r="AS2" t="s">
        <v>405</v>
      </c>
    </row>
    <row r="3" spans="1:4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293.12</v>
      </c>
      <c r="I3" s="95">
        <v>0.5</v>
      </c>
      <c r="J3" s="95">
        <v>5.66</v>
      </c>
      <c r="K3" s="95">
        <v>0</v>
      </c>
      <c r="L3" s="95">
        <v>0</v>
      </c>
      <c r="M3" s="114">
        <v>0</v>
      </c>
      <c r="N3" s="113">
        <v>75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14.4</v>
      </c>
      <c r="X3">
        <v>24.44</v>
      </c>
      <c r="Y3">
        <v>5.32</v>
      </c>
      <c r="Z3">
        <v>17.28</v>
      </c>
      <c r="AA3">
        <v>60</v>
      </c>
      <c r="AB3">
        <v>99.35</v>
      </c>
      <c r="AC3">
        <v>9.6</v>
      </c>
      <c r="AD3">
        <v>49.67</v>
      </c>
      <c r="AE3">
        <v>14.4</v>
      </c>
      <c r="AF3">
        <v>0.5</v>
      </c>
      <c r="AG3">
        <v>0.42</v>
      </c>
      <c r="AH3">
        <v>49.67</v>
      </c>
      <c r="AI3">
        <v>0.34</v>
      </c>
      <c r="AJ3">
        <v>0.5</v>
      </c>
      <c r="AK3">
        <v>0.56999999999999995</v>
      </c>
      <c r="AL3">
        <v>0.34</v>
      </c>
      <c r="AM3">
        <v>9.6</v>
      </c>
      <c r="AN3">
        <v>2.88</v>
      </c>
      <c r="AO3">
        <v>0</v>
      </c>
      <c r="AP3">
        <v>0</v>
      </c>
      <c r="AQ3">
        <v>75</v>
      </c>
      <c r="AR3">
        <v>0</v>
      </c>
      <c r="AS3">
        <v>0</v>
      </c>
    </row>
    <row r="4" spans="1:45">
      <c r="A4" t="s">
        <v>240</v>
      </c>
      <c r="B4" t="s">
        <v>232</v>
      </c>
      <c r="C4" t="s">
        <v>234</v>
      </c>
      <c r="G4" t="s">
        <v>46</v>
      </c>
      <c r="H4" s="115">
        <v>293.12</v>
      </c>
      <c r="I4" s="88">
        <v>0.5</v>
      </c>
      <c r="J4" s="88">
        <v>5.66</v>
      </c>
      <c r="K4" s="88">
        <v>0</v>
      </c>
      <c r="L4" s="88">
        <v>0</v>
      </c>
      <c r="M4" s="116">
        <v>0</v>
      </c>
      <c r="N4" s="115">
        <v>75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14.4</v>
      </c>
      <c r="X4">
        <v>24.44</v>
      </c>
      <c r="Y4">
        <v>5.32</v>
      </c>
      <c r="Z4">
        <v>17.28</v>
      </c>
      <c r="AA4">
        <v>60</v>
      </c>
      <c r="AB4">
        <v>99.35</v>
      </c>
      <c r="AC4">
        <v>9.6</v>
      </c>
      <c r="AD4">
        <v>49.67</v>
      </c>
      <c r="AE4">
        <v>14.4</v>
      </c>
      <c r="AF4">
        <v>0.5</v>
      </c>
      <c r="AG4">
        <v>0.42</v>
      </c>
      <c r="AH4">
        <v>49.67</v>
      </c>
      <c r="AI4">
        <v>0.34</v>
      </c>
      <c r="AJ4">
        <v>0.5</v>
      </c>
      <c r="AK4">
        <v>0.56999999999999995</v>
      </c>
      <c r="AL4">
        <v>0.34</v>
      </c>
      <c r="AM4">
        <v>9.6</v>
      </c>
      <c r="AN4">
        <v>2.88</v>
      </c>
      <c r="AO4">
        <v>0</v>
      </c>
      <c r="AP4">
        <v>0</v>
      </c>
      <c r="AQ4">
        <v>75</v>
      </c>
      <c r="AR4">
        <v>0</v>
      </c>
      <c r="AS4">
        <v>0</v>
      </c>
    </row>
    <row r="5" spans="1:45">
      <c r="A5" t="s">
        <v>241</v>
      </c>
      <c r="B5" t="s">
        <v>233</v>
      </c>
      <c r="C5" t="s">
        <v>235</v>
      </c>
      <c r="G5" t="s">
        <v>47</v>
      </c>
      <c r="H5" s="115">
        <v>293.12</v>
      </c>
      <c r="I5" s="88">
        <v>0.5</v>
      </c>
      <c r="J5" s="88">
        <v>5.66</v>
      </c>
      <c r="K5" s="88">
        <v>0</v>
      </c>
      <c r="L5" s="88">
        <v>0</v>
      </c>
      <c r="M5" s="116">
        <v>0</v>
      </c>
      <c r="N5" s="115">
        <v>75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14.4</v>
      </c>
      <c r="X5">
        <v>24.44</v>
      </c>
      <c r="Y5">
        <v>5.32</v>
      </c>
      <c r="Z5">
        <v>17.28</v>
      </c>
      <c r="AA5">
        <v>60</v>
      </c>
      <c r="AB5">
        <v>99.35</v>
      </c>
      <c r="AC5">
        <v>9.6</v>
      </c>
      <c r="AD5">
        <v>49.67</v>
      </c>
      <c r="AE5">
        <v>14.4</v>
      </c>
      <c r="AF5">
        <v>0.5</v>
      </c>
      <c r="AG5">
        <v>0.42</v>
      </c>
      <c r="AH5">
        <v>49.67</v>
      </c>
      <c r="AI5">
        <v>0.34</v>
      </c>
      <c r="AJ5">
        <v>0.5</v>
      </c>
      <c r="AK5">
        <v>0.56999999999999995</v>
      </c>
      <c r="AL5">
        <v>0.34</v>
      </c>
      <c r="AM5">
        <v>9.6</v>
      </c>
      <c r="AN5">
        <v>2.88</v>
      </c>
      <c r="AO5">
        <v>0</v>
      </c>
      <c r="AP5">
        <v>0</v>
      </c>
      <c r="AQ5">
        <v>75</v>
      </c>
      <c r="AR5">
        <v>0</v>
      </c>
      <c r="AS5">
        <v>0</v>
      </c>
    </row>
    <row r="6" spans="1:45">
      <c r="A6" t="s">
        <v>242</v>
      </c>
      <c r="B6" t="s">
        <v>264</v>
      </c>
      <c r="C6" t="s">
        <v>236</v>
      </c>
      <c r="G6" t="s">
        <v>48</v>
      </c>
      <c r="H6" s="115">
        <v>293.12</v>
      </c>
      <c r="I6" s="88">
        <v>0.5</v>
      </c>
      <c r="J6" s="88">
        <v>5.66</v>
      </c>
      <c r="K6" s="88">
        <v>0</v>
      </c>
      <c r="L6" s="88">
        <v>0</v>
      </c>
      <c r="M6" s="116">
        <v>0</v>
      </c>
      <c r="N6" s="115">
        <v>75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14.4</v>
      </c>
      <c r="X6">
        <v>24.44</v>
      </c>
      <c r="Y6">
        <v>5.32</v>
      </c>
      <c r="Z6">
        <v>17.28</v>
      </c>
      <c r="AA6">
        <v>60</v>
      </c>
      <c r="AB6">
        <v>99.35</v>
      </c>
      <c r="AC6">
        <v>9.6</v>
      </c>
      <c r="AD6">
        <v>49.67</v>
      </c>
      <c r="AE6">
        <v>14.4</v>
      </c>
      <c r="AF6">
        <v>0.5</v>
      </c>
      <c r="AG6">
        <v>0.42</v>
      </c>
      <c r="AH6">
        <v>49.67</v>
      </c>
      <c r="AI6">
        <v>0.34</v>
      </c>
      <c r="AJ6">
        <v>0.5</v>
      </c>
      <c r="AK6">
        <v>0.56999999999999995</v>
      </c>
      <c r="AL6">
        <v>0.34</v>
      </c>
      <c r="AM6">
        <v>9.6</v>
      </c>
      <c r="AN6">
        <v>2.88</v>
      </c>
      <c r="AO6">
        <v>0</v>
      </c>
      <c r="AP6">
        <v>0</v>
      </c>
      <c r="AQ6">
        <v>75</v>
      </c>
      <c r="AR6">
        <v>0</v>
      </c>
      <c r="AS6">
        <v>0</v>
      </c>
    </row>
    <row r="7" spans="1:45">
      <c r="A7" t="s">
        <v>243</v>
      </c>
      <c r="B7" t="s">
        <v>299</v>
      </c>
      <c r="C7" t="s">
        <v>265</v>
      </c>
      <c r="G7" t="s">
        <v>49</v>
      </c>
      <c r="H7" s="115">
        <v>293.12</v>
      </c>
      <c r="I7" s="88">
        <v>0.5</v>
      </c>
      <c r="J7" s="88">
        <v>5.66</v>
      </c>
      <c r="K7" s="88">
        <v>0</v>
      </c>
      <c r="L7" s="88">
        <v>0</v>
      </c>
      <c r="M7" s="116">
        <v>0</v>
      </c>
      <c r="N7" s="115">
        <v>75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14.4</v>
      </c>
      <c r="X7">
        <v>24.44</v>
      </c>
      <c r="Y7">
        <v>5.32</v>
      </c>
      <c r="Z7">
        <v>17.28</v>
      </c>
      <c r="AA7">
        <v>60</v>
      </c>
      <c r="AB7">
        <v>99.35</v>
      </c>
      <c r="AC7">
        <v>9.6</v>
      </c>
      <c r="AD7">
        <v>49.67</v>
      </c>
      <c r="AE7">
        <v>14.4</v>
      </c>
      <c r="AF7">
        <v>0.5</v>
      </c>
      <c r="AG7">
        <v>0.42</v>
      </c>
      <c r="AH7">
        <v>49.67</v>
      </c>
      <c r="AI7">
        <v>0.34</v>
      </c>
      <c r="AJ7">
        <v>0.5</v>
      </c>
      <c r="AK7">
        <v>0.56999999999999995</v>
      </c>
      <c r="AL7">
        <v>0.34</v>
      </c>
      <c r="AM7">
        <v>9.6</v>
      </c>
      <c r="AN7">
        <v>2.88</v>
      </c>
      <c r="AO7">
        <v>0</v>
      </c>
      <c r="AP7">
        <v>0</v>
      </c>
      <c r="AQ7">
        <v>75</v>
      </c>
      <c r="AR7">
        <v>0</v>
      </c>
      <c r="AS7">
        <v>0</v>
      </c>
    </row>
    <row r="8" spans="1:45">
      <c r="A8" t="s">
        <v>244</v>
      </c>
      <c r="B8" t="s">
        <v>341</v>
      </c>
      <c r="C8" t="s">
        <v>237</v>
      </c>
      <c r="G8" t="s">
        <v>50</v>
      </c>
      <c r="H8" s="115">
        <v>293.12</v>
      </c>
      <c r="I8" s="88">
        <v>0.5</v>
      </c>
      <c r="J8" s="88">
        <v>5.66</v>
      </c>
      <c r="K8" s="88">
        <v>0</v>
      </c>
      <c r="L8" s="88">
        <v>0</v>
      </c>
      <c r="M8" s="116">
        <v>0</v>
      </c>
      <c r="N8" s="115">
        <v>75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14.4</v>
      </c>
      <c r="X8">
        <v>24.44</v>
      </c>
      <c r="Y8">
        <v>5.32</v>
      </c>
      <c r="Z8">
        <v>17.28</v>
      </c>
      <c r="AA8">
        <v>60</v>
      </c>
      <c r="AB8">
        <v>99.35</v>
      </c>
      <c r="AC8">
        <v>9.6</v>
      </c>
      <c r="AD8">
        <v>49.67</v>
      </c>
      <c r="AE8">
        <v>14.4</v>
      </c>
      <c r="AF8">
        <v>0.5</v>
      </c>
      <c r="AG8">
        <v>0.42</v>
      </c>
      <c r="AH8">
        <v>49.67</v>
      </c>
      <c r="AI8">
        <v>0.34</v>
      </c>
      <c r="AJ8">
        <v>0.5</v>
      </c>
      <c r="AK8">
        <v>0.56999999999999995</v>
      </c>
      <c r="AL8">
        <v>0.34</v>
      </c>
      <c r="AM8">
        <v>9.6</v>
      </c>
      <c r="AN8">
        <v>2.88</v>
      </c>
      <c r="AO8">
        <v>0</v>
      </c>
      <c r="AP8">
        <v>0</v>
      </c>
      <c r="AQ8">
        <v>75</v>
      </c>
      <c r="AR8">
        <v>0</v>
      </c>
      <c r="AS8">
        <v>0</v>
      </c>
    </row>
    <row r="9" spans="1:45">
      <c r="A9" t="s">
        <v>245</v>
      </c>
      <c r="B9" t="s">
        <v>361</v>
      </c>
      <c r="C9" t="s">
        <v>238</v>
      </c>
      <c r="G9" t="s">
        <v>51</v>
      </c>
      <c r="H9" s="115">
        <v>293.12</v>
      </c>
      <c r="I9" s="88">
        <v>0.5</v>
      </c>
      <c r="J9" s="88">
        <v>5.66</v>
      </c>
      <c r="K9" s="88">
        <v>0</v>
      </c>
      <c r="L9" s="88">
        <v>0</v>
      </c>
      <c r="M9" s="116">
        <v>0</v>
      </c>
      <c r="N9" s="115">
        <v>75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14.4</v>
      </c>
      <c r="X9">
        <v>24.44</v>
      </c>
      <c r="Y9">
        <v>5.32</v>
      </c>
      <c r="Z9">
        <v>17.28</v>
      </c>
      <c r="AA9">
        <v>60</v>
      </c>
      <c r="AB9">
        <v>99.35</v>
      </c>
      <c r="AC9">
        <v>9.6</v>
      </c>
      <c r="AD9">
        <v>49.67</v>
      </c>
      <c r="AE9">
        <v>14.4</v>
      </c>
      <c r="AF9">
        <v>0.5</v>
      </c>
      <c r="AG9">
        <v>0.42</v>
      </c>
      <c r="AH9">
        <v>49.67</v>
      </c>
      <c r="AI9">
        <v>0.34</v>
      </c>
      <c r="AJ9">
        <v>0.5</v>
      </c>
      <c r="AK9">
        <v>0.56999999999999995</v>
      </c>
      <c r="AL9">
        <v>0.34</v>
      </c>
      <c r="AM9">
        <v>9.6</v>
      </c>
      <c r="AN9">
        <v>2.88</v>
      </c>
      <c r="AO9">
        <v>0</v>
      </c>
      <c r="AP9">
        <v>0</v>
      </c>
      <c r="AQ9">
        <v>75</v>
      </c>
      <c r="AR9">
        <v>0</v>
      </c>
      <c r="AS9">
        <v>0</v>
      </c>
    </row>
    <row r="10" spans="1:45">
      <c r="A10" t="s">
        <v>266</v>
      </c>
      <c r="C10" t="s">
        <v>239</v>
      </c>
      <c r="G10" t="s">
        <v>52</v>
      </c>
      <c r="H10" s="115">
        <v>293.12</v>
      </c>
      <c r="I10" s="88">
        <v>0.5</v>
      </c>
      <c r="J10" s="88">
        <v>5.66</v>
      </c>
      <c r="K10" s="88">
        <v>0</v>
      </c>
      <c r="L10" s="88">
        <v>0</v>
      </c>
      <c r="M10" s="116">
        <v>0</v>
      </c>
      <c r="N10" s="115">
        <v>75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14.4</v>
      </c>
      <c r="X10">
        <v>24.44</v>
      </c>
      <c r="Y10">
        <v>5.32</v>
      </c>
      <c r="Z10">
        <v>17.28</v>
      </c>
      <c r="AA10">
        <v>60</v>
      </c>
      <c r="AB10">
        <v>99.35</v>
      </c>
      <c r="AC10">
        <v>9.6</v>
      </c>
      <c r="AD10">
        <v>49.67</v>
      </c>
      <c r="AE10">
        <v>14.4</v>
      </c>
      <c r="AF10">
        <v>0.5</v>
      </c>
      <c r="AG10">
        <v>0.42</v>
      </c>
      <c r="AH10">
        <v>49.67</v>
      </c>
      <c r="AI10">
        <v>0.34</v>
      </c>
      <c r="AJ10">
        <v>0.5</v>
      </c>
      <c r="AK10">
        <v>0.56999999999999995</v>
      </c>
      <c r="AL10">
        <v>0.34</v>
      </c>
      <c r="AM10">
        <v>9.6</v>
      </c>
      <c r="AN10">
        <v>2.88</v>
      </c>
      <c r="AO10">
        <v>0</v>
      </c>
      <c r="AP10">
        <v>0</v>
      </c>
      <c r="AQ10">
        <v>75</v>
      </c>
      <c r="AR10">
        <v>0</v>
      </c>
      <c r="AS10">
        <v>0</v>
      </c>
    </row>
    <row r="11" spans="1:45">
      <c r="A11" t="s">
        <v>246</v>
      </c>
      <c r="C11" t="s">
        <v>342</v>
      </c>
      <c r="G11" t="s">
        <v>53</v>
      </c>
      <c r="H11" s="115">
        <v>293.12</v>
      </c>
      <c r="I11" s="88">
        <v>0.5</v>
      </c>
      <c r="J11" s="88">
        <v>5.56</v>
      </c>
      <c r="K11" s="88">
        <v>0</v>
      </c>
      <c r="L11" s="88">
        <v>0</v>
      </c>
      <c r="M11" s="116">
        <v>0</v>
      </c>
      <c r="N11" s="115">
        <v>75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14.4</v>
      </c>
      <c r="X11">
        <v>24.44</v>
      </c>
      <c r="Y11">
        <v>5.22</v>
      </c>
      <c r="Z11">
        <v>17.28</v>
      </c>
      <c r="AA11">
        <v>60</v>
      </c>
      <c r="AB11">
        <v>99.35</v>
      </c>
      <c r="AC11">
        <v>9.6</v>
      </c>
      <c r="AD11">
        <v>49.67</v>
      </c>
      <c r="AE11">
        <v>14.4</v>
      </c>
      <c r="AF11">
        <v>0.5</v>
      </c>
      <c r="AG11">
        <v>0.42</v>
      </c>
      <c r="AH11">
        <v>49.67</v>
      </c>
      <c r="AI11">
        <v>0.34</v>
      </c>
      <c r="AJ11">
        <v>0.5</v>
      </c>
      <c r="AK11">
        <v>0.56999999999999995</v>
      </c>
      <c r="AL11">
        <v>0.34</v>
      </c>
      <c r="AM11">
        <v>9.6</v>
      </c>
      <c r="AN11">
        <v>2.88</v>
      </c>
      <c r="AO11">
        <v>0</v>
      </c>
      <c r="AP11">
        <v>0</v>
      </c>
      <c r="AQ11">
        <v>75</v>
      </c>
      <c r="AR11">
        <v>0</v>
      </c>
      <c r="AS11">
        <v>0</v>
      </c>
    </row>
    <row r="12" spans="1:45">
      <c r="A12" t="s">
        <v>247</v>
      </c>
      <c r="C12" t="s">
        <v>362</v>
      </c>
      <c r="G12" t="s">
        <v>54</v>
      </c>
      <c r="H12" s="115">
        <v>293.12</v>
      </c>
      <c r="I12" s="88">
        <v>0.5</v>
      </c>
      <c r="J12" s="88">
        <v>5.56</v>
      </c>
      <c r="K12" s="88">
        <v>0</v>
      </c>
      <c r="L12" s="88">
        <v>0</v>
      </c>
      <c r="M12" s="116">
        <v>0</v>
      </c>
      <c r="N12" s="115">
        <v>75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14.4</v>
      </c>
      <c r="X12">
        <v>24.44</v>
      </c>
      <c r="Y12">
        <v>5.22</v>
      </c>
      <c r="Z12">
        <v>17.28</v>
      </c>
      <c r="AA12">
        <v>60</v>
      </c>
      <c r="AB12">
        <v>99.35</v>
      </c>
      <c r="AC12">
        <v>9.6</v>
      </c>
      <c r="AD12">
        <v>49.67</v>
      </c>
      <c r="AE12">
        <v>14.4</v>
      </c>
      <c r="AF12">
        <v>0.5</v>
      </c>
      <c r="AG12">
        <v>0.42</v>
      </c>
      <c r="AH12">
        <v>49.67</v>
      </c>
      <c r="AI12">
        <v>0.34</v>
      </c>
      <c r="AJ12">
        <v>0.5</v>
      </c>
      <c r="AK12">
        <v>0.56999999999999995</v>
      </c>
      <c r="AL12">
        <v>0.34</v>
      </c>
      <c r="AM12">
        <v>9.6</v>
      </c>
      <c r="AN12">
        <v>2.88</v>
      </c>
      <c r="AO12">
        <v>0</v>
      </c>
      <c r="AP12">
        <v>0</v>
      </c>
      <c r="AQ12">
        <v>75</v>
      </c>
      <c r="AR12">
        <v>0</v>
      </c>
      <c r="AS12">
        <v>0</v>
      </c>
    </row>
    <row r="13" spans="1:45">
      <c r="A13" t="s">
        <v>248</v>
      </c>
      <c r="G13" t="s">
        <v>55</v>
      </c>
      <c r="H13" s="115">
        <v>293.12</v>
      </c>
      <c r="I13" s="88">
        <v>0.5</v>
      </c>
      <c r="J13" s="88">
        <v>5.56</v>
      </c>
      <c r="K13" s="88">
        <v>0</v>
      </c>
      <c r="L13" s="88">
        <v>0</v>
      </c>
      <c r="M13" s="116">
        <v>0</v>
      </c>
      <c r="N13" s="115">
        <v>75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14.4</v>
      </c>
      <c r="X13">
        <v>24.44</v>
      </c>
      <c r="Y13">
        <v>5.22</v>
      </c>
      <c r="Z13">
        <v>17.28</v>
      </c>
      <c r="AA13">
        <v>60</v>
      </c>
      <c r="AB13">
        <v>99.35</v>
      </c>
      <c r="AC13">
        <v>9.6</v>
      </c>
      <c r="AD13">
        <v>49.67</v>
      </c>
      <c r="AE13">
        <v>14.4</v>
      </c>
      <c r="AF13">
        <v>0.5</v>
      </c>
      <c r="AG13">
        <v>0.42</v>
      </c>
      <c r="AH13">
        <v>49.67</v>
      </c>
      <c r="AI13">
        <v>0.34</v>
      </c>
      <c r="AJ13">
        <v>0.5</v>
      </c>
      <c r="AK13">
        <v>0.56999999999999995</v>
      </c>
      <c r="AL13">
        <v>0.34</v>
      </c>
      <c r="AM13">
        <v>9.6</v>
      </c>
      <c r="AN13">
        <v>2.88</v>
      </c>
      <c r="AO13">
        <v>0</v>
      </c>
      <c r="AP13">
        <v>0</v>
      </c>
      <c r="AQ13">
        <v>75</v>
      </c>
      <c r="AR13">
        <v>0</v>
      </c>
      <c r="AS13">
        <v>0</v>
      </c>
    </row>
    <row r="14" spans="1:45">
      <c r="A14" t="s">
        <v>249</v>
      </c>
      <c r="G14" t="s">
        <v>56</v>
      </c>
      <c r="H14" s="115">
        <v>293.12</v>
      </c>
      <c r="I14" s="88">
        <v>0.5</v>
      </c>
      <c r="J14" s="88">
        <v>5.56</v>
      </c>
      <c r="K14" s="88">
        <v>0</v>
      </c>
      <c r="L14" s="88">
        <v>0</v>
      </c>
      <c r="M14" s="116">
        <v>0</v>
      </c>
      <c r="N14" s="115">
        <v>75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14.4</v>
      </c>
      <c r="X14">
        <v>24.44</v>
      </c>
      <c r="Y14">
        <v>5.22</v>
      </c>
      <c r="Z14">
        <v>17.28</v>
      </c>
      <c r="AA14">
        <v>60</v>
      </c>
      <c r="AB14">
        <v>99.35</v>
      </c>
      <c r="AC14">
        <v>9.6</v>
      </c>
      <c r="AD14">
        <v>49.67</v>
      </c>
      <c r="AE14">
        <v>14.4</v>
      </c>
      <c r="AF14">
        <v>0.5</v>
      </c>
      <c r="AG14">
        <v>0.42</v>
      </c>
      <c r="AH14">
        <v>49.67</v>
      </c>
      <c r="AI14">
        <v>0.34</v>
      </c>
      <c r="AJ14">
        <v>0.5</v>
      </c>
      <c r="AK14">
        <v>0.56999999999999995</v>
      </c>
      <c r="AL14">
        <v>0.34</v>
      </c>
      <c r="AM14">
        <v>9.6</v>
      </c>
      <c r="AN14">
        <v>2.88</v>
      </c>
      <c r="AO14">
        <v>0</v>
      </c>
      <c r="AP14">
        <v>0</v>
      </c>
      <c r="AQ14">
        <v>75</v>
      </c>
      <c r="AR14">
        <v>0</v>
      </c>
      <c r="AS14">
        <v>0</v>
      </c>
    </row>
    <row r="15" spans="1:45">
      <c r="A15" t="s">
        <v>250</v>
      </c>
      <c r="G15" t="s">
        <v>57</v>
      </c>
      <c r="H15" s="115">
        <v>293.12</v>
      </c>
      <c r="I15" s="88">
        <v>0.5</v>
      </c>
      <c r="J15" s="88">
        <v>5.56</v>
      </c>
      <c r="K15" s="88">
        <v>0</v>
      </c>
      <c r="L15" s="88">
        <v>0</v>
      </c>
      <c r="M15" s="116">
        <v>0</v>
      </c>
      <c r="N15" s="115">
        <v>75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14.4</v>
      </c>
      <c r="X15">
        <v>24.44</v>
      </c>
      <c r="Y15">
        <v>5.22</v>
      </c>
      <c r="Z15">
        <v>17.28</v>
      </c>
      <c r="AA15">
        <v>60</v>
      </c>
      <c r="AB15">
        <v>99.35</v>
      </c>
      <c r="AC15">
        <v>9.6</v>
      </c>
      <c r="AD15">
        <v>49.67</v>
      </c>
      <c r="AE15">
        <v>14.4</v>
      </c>
      <c r="AF15">
        <v>0.5</v>
      </c>
      <c r="AG15">
        <v>0.42</v>
      </c>
      <c r="AH15">
        <v>49.67</v>
      </c>
      <c r="AI15">
        <v>0.34</v>
      </c>
      <c r="AJ15">
        <v>0.5</v>
      </c>
      <c r="AK15">
        <v>0.56999999999999995</v>
      </c>
      <c r="AL15">
        <v>0.34</v>
      </c>
      <c r="AM15">
        <v>9.6</v>
      </c>
      <c r="AN15">
        <v>2.88</v>
      </c>
      <c r="AO15">
        <v>0</v>
      </c>
      <c r="AP15">
        <v>0</v>
      </c>
      <c r="AQ15">
        <v>75</v>
      </c>
      <c r="AR15">
        <v>0</v>
      </c>
      <c r="AS15">
        <v>0</v>
      </c>
    </row>
    <row r="16" spans="1:45">
      <c r="A16" t="s">
        <v>251</v>
      </c>
      <c r="G16" t="s">
        <v>58</v>
      </c>
      <c r="H16" s="115">
        <v>293.12</v>
      </c>
      <c r="I16" s="88">
        <v>0.5</v>
      </c>
      <c r="J16" s="88">
        <v>5.56</v>
      </c>
      <c r="K16" s="88">
        <v>0</v>
      </c>
      <c r="L16" s="88">
        <v>0</v>
      </c>
      <c r="M16" s="116">
        <v>0</v>
      </c>
      <c r="N16" s="115">
        <v>75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14.4</v>
      </c>
      <c r="X16">
        <v>24.44</v>
      </c>
      <c r="Y16">
        <v>5.22</v>
      </c>
      <c r="Z16">
        <v>17.28</v>
      </c>
      <c r="AA16">
        <v>60</v>
      </c>
      <c r="AB16">
        <v>99.35</v>
      </c>
      <c r="AC16">
        <v>9.6</v>
      </c>
      <c r="AD16">
        <v>49.67</v>
      </c>
      <c r="AE16">
        <v>14.4</v>
      </c>
      <c r="AF16">
        <v>0.5</v>
      </c>
      <c r="AG16">
        <v>0.42</v>
      </c>
      <c r="AH16">
        <v>49.67</v>
      </c>
      <c r="AI16">
        <v>0.34</v>
      </c>
      <c r="AJ16">
        <v>0.5</v>
      </c>
      <c r="AK16">
        <v>0.56999999999999995</v>
      </c>
      <c r="AL16">
        <v>0.34</v>
      </c>
      <c r="AM16">
        <v>9.6</v>
      </c>
      <c r="AN16">
        <v>2.88</v>
      </c>
      <c r="AO16">
        <v>0</v>
      </c>
      <c r="AP16">
        <v>0</v>
      </c>
      <c r="AQ16">
        <v>75</v>
      </c>
      <c r="AR16">
        <v>0</v>
      </c>
      <c r="AS16">
        <v>0</v>
      </c>
    </row>
    <row r="17" spans="1:45">
      <c r="A17" t="s">
        <v>252</v>
      </c>
      <c r="G17" t="s">
        <v>59</v>
      </c>
      <c r="H17" s="115">
        <v>293.12</v>
      </c>
      <c r="I17" s="88">
        <v>0.5</v>
      </c>
      <c r="J17" s="88">
        <v>5.56</v>
      </c>
      <c r="K17" s="88">
        <v>0</v>
      </c>
      <c r="L17" s="88">
        <v>0</v>
      </c>
      <c r="M17" s="116">
        <v>0</v>
      </c>
      <c r="N17" s="115">
        <v>75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14.4</v>
      </c>
      <c r="X17">
        <v>24.44</v>
      </c>
      <c r="Y17">
        <v>5.22</v>
      </c>
      <c r="Z17">
        <v>17.28</v>
      </c>
      <c r="AA17">
        <v>60</v>
      </c>
      <c r="AB17">
        <v>99.35</v>
      </c>
      <c r="AC17">
        <v>9.6</v>
      </c>
      <c r="AD17">
        <v>49.67</v>
      </c>
      <c r="AE17">
        <v>14.4</v>
      </c>
      <c r="AF17">
        <v>0.5</v>
      </c>
      <c r="AG17">
        <v>0.42</v>
      </c>
      <c r="AH17">
        <v>49.67</v>
      </c>
      <c r="AI17">
        <v>0.34</v>
      </c>
      <c r="AJ17">
        <v>0.5</v>
      </c>
      <c r="AK17">
        <v>0.56999999999999995</v>
      </c>
      <c r="AL17">
        <v>0.34</v>
      </c>
      <c r="AM17">
        <v>9.6</v>
      </c>
      <c r="AN17">
        <v>2.88</v>
      </c>
      <c r="AO17">
        <v>0</v>
      </c>
      <c r="AP17">
        <v>0</v>
      </c>
      <c r="AQ17">
        <v>75</v>
      </c>
      <c r="AR17">
        <v>0</v>
      </c>
      <c r="AS17">
        <v>0</v>
      </c>
    </row>
    <row r="18" spans="1:45">
      <c r="A18" t="s">
        <v>253</v>
      </c>
      <c r="G18" t="s">
        <v>60</v>
      </c>
      <c r="H18" s="115">
        <v>293.12</v>
      </c>
      <c r="I18" s="88">
        <v>0.5</v>
      </c>
      <c r="J18" s="88">
        <v>5.56</v>
      </c>
      <c r="K18" s="88">
        <v>0</v>
      </c>
      <c r="L18" s="88">
        <v>0</v>
      </c>
      <c r="M18" s="116">
        <v>0</v>
      </c>
      <c r="N18" s="115">
        <v>75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14.4</v>
      </c>
      <c r="X18">
        <v>24.44</v>
      </c>
      <c r="Y18">
        <v>5.22</v>
      </c>
      <c r="Z18">
        <v>17.28</v>
      </c>
      <c r="AA18">
        <v>60</v>
      </c>
      <c r="AB18">
        <v>99.35</v>
      </c>
      <c r="AC18">
        <v>9.6</v>
      </c>
      <c r="AD18">
        <v>49.67</v>
      </c>
      <c r="AE18">
        <v>14.4</v>
      </c>
      <c r="AF18">
        <v>0.5</v>
      </c>
      <c r="AG18">
        <v>0.42</v>
      </c>
      <c r="AH18">
        <v>49.67</v>
      </c>
      <c r="AI18">
        <v>0.34</v>
      </c>
      <c r="AJ18">
        <v>0.5</v>
      </c>
      <c r="AK18">
        <v>0.56999999999999995</v>
      </c>
      <c r="AL18">
        <v>0.34</v>
      </c>
      <c r="AM18">
        <v>9.6</v>
      </c>
      <c r="AN18">
        <v>2.88</v>
      </c>
      <c r="AO18">
        <v>0</v>
      </c>
      <c r="AP18">
        <v>0</v>
      </c>
      <c r="AQ18">
        <v>75</v>
      </c>
      <c r="AR18">
        <v>0</v>
      </c>
      <c r="AS18">
        <v>0</v>
      </c>
    </row>
    <row r="19" spans="1:45">
      <c r="A19" t="s">
        <v>267</v>
      </c>
      <c r="G19" t="s">
        <v>61</v>
      </c>
      <c r="H19" s="115">
        <v>293.12</v>
      </c>
      <c r="I19" s="88">
        <v>0.5</v>
      </c>
      <c r="J19" s="88">
        <v>5.4799999999999995</v>
      </c>
      <c r="K19" s="88">
        <v>0</v>
      </c>
      <c r="L19" s="88">
        <v>0</v>
      </c>
      <c r="M19" s="116">
        <v>0</v>
      </c>
      <c r="N19" s="115">
        <v>75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14.4</v>
      </c>
      <c r="X19">
        <v>24.44</v>
      </c>
      <c r="Y19">
        <v>5.14</v>
      </c>
      <c r="Z19">
        <v>17.28</v>
      </c>
      <c r="AA19">
        <v>60</v>
      </c>
      <c r="AB19">
        <v>99.35</v>
      </c>
      <c r="AC19">
        <v>9.6</v>
      </c>
      <c r="AD19">
        <v>49.67</v>
      </c>
      <c r="AE19">
        <v>14.4</v>
      </c>
      <c r="AF19">
        <v>0.5</v>
      </c>
      <c r="AG19">
        <v>0.42</v>
      </c>
      <c r="AH19">
        <v>49.67</v>
      </c>
      <c r="AI19">
        <v>0.34</v>
      </c>
      <c r="AJ19">
        <v>0.5</v>
      </c>
      <c r="AK19">
        <v>0.56999999999999995</v>
      </c>
      <c r="AL19">
        <v>0.34</v>
      </c>
      <c r="AM19">
        <v>9.6</v>
      </c>
      <c r="AN19">
        <v>2.88</v>
      </c>
      <c r="AO19">
        <v>30</v>
      </c>
      <c r="AP19">
        <v>0</v>
      </c>
      <c r="AQ19">
        <v>75</v>
      </c>
      <c r="AR19">
        <v>0</v>
      </c>
      <c r="AS19">
        <v>0</v>
      </c>
    </row>
    <row r="20" spans="1:45">
      <c r="A20" t="s">
        <v>268</v>
      </c>
      <c r="G20" t="s">
        <v>62</v>
      </c>
      <c r="H20" s="115">
        <v>293.12</v>
      </c>
      <c r="I20" s="88">
        <v>0.5</v>
      </c>
      <c r="J20" s="88">
        <v>5.4799999999999995</v>
      </c>
      <c r="K20" s="88">
        <v>0</v>
      </c>
      <c r="L20" s="88">
        <v>0</v>
      </c>
      <c r="M20" s="116">
        <v>0</v>
      </c>
      <c r="N20" s="115">
        <v>75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14.4</v>
      </c>
      <c r="X20">
        <v>24.44</v>
      </c>
      <c r="Y20">
        <v>5.14</v>
      </c>
      <c r="Z20">
        <v>17.28</v>
      </c>
      <c r="AA20">
        <v>60</v>
      </c>
      <c r="AB20">
        <v>99.35</v>
      </c>
      <c r="AC20">
        <v>9.6</v>
      </c>
      <c r="AD20">
        <v>49.67</v>
      </c>
      <c r="AE20">
        <v>14.4</v>
      </c>
      <c r="AF20">
        <v>0.5</v>
      </c>
      <c r="AG20">
        <v>0.42</v>
      </c>
      <c r="AH20">
        <v>49.67</v>
      </c>
      <c r="AI20">
        <v>0.34</v>
      </c>
      <c r="AJ20">
        <v>0.5</v>
      </c>
      <c r="AK20">
        <v>0.56999999999999995</v>
      </c>
      <c r="AL20">
        <v>0.34</v>
      </c>
      <c r="AM20">
        <v>9.6</v>
      </c>
      <c r="AN20">
        <v>2.88</v>
      </c>
      <c r="AO20">
        <v>30</v>
      </c>
      <c r="AP20">
        <v>0</v>
      </c>
      <c r="AQ20">
        <v>75</v>
      </c>
      <c r="AR20">
        <v>0</v>
      </c>
      <c r="AS20">
        <v>0</v>
      </c>
    </row>
    <row r="21" spans="1:45">
      <c r="A21" t="s">
        <v>254</v>
      </c>
      <c r="G21" t="s">
        <v>63</v>
      </c>
      <c r="H21" s="115">
        <v>293.12</v>
      </c>
      <c r="I21" s="88">
        <v>0.5</v>
      </c>
      <c r="J21" s="88">
        <v>5.4799999999999995</v>
      </c>
      <c r="K21" s="88">
        <v>0</v>
      </c>
      <c r="L21" s="88">
        <v>0</v>
      </c>
      <c r="M21" s="116">
        <v>0</v>
      </c>
      <c r="N21" s="115">
        <v>75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14.4</v>
      </c>
      <c r="X21">
        <v>24.44</v>
      </c>
      <c r="Y21">
        <v>5.14</v>
      </c>
      <c r="Z21">
        <v>17.28</v>
      </c>
      <c r="AA21">
        <v>60</v>
      </c>
      <c r="AB21">
        <v>99.35</v>
      </c>
      <c r="AC21">
        <v>9.6</v>
      </c>
      <c r="AD21">
        <v>49.67</v>
      </c>
      <c r="AE21">
        <v>14.4</v>
      </c>
      <c r="AF21">
        <v>0.5</v>
      </c>
      <c r="AG21">
        <v>0.42</v>
      </c>
      <c r="AH21">
        <v>49.67</v>
      </c>
      <c r="AI21">
        <v>0.34</v>
      </c>
      <c r="AJ21">
        <v>0.5</v>
      </c>
      <c r="AK21">
        <v>0.56999999999999995</v>
      </c>
      <c r="AL21">
        <v>0.34</v>
      </c>
      <c r="AM21">
        <v>9.6</v>
      </c>
      <c r="AN21">
        <v>2.88</v>
      </c>
      <c r="AO21">
        <v>30</v>
      </c>
      <c r="AP21">
        <v>0</v>
      </c>
      <c r="AQ21">
        <v>75</v>
      </c>
      <c r="AR21">
        <v>0</v>
      </c>
      <c r="AS21">
        <v>0</v>
      </c>
    </row>
    <row r="22" spans="1:45">
      <c r="A22" t="s">
        <v>255</v>
      </c>
      <c r="G22" t="s">
        <v>64</v>
      </c>
      <c r="H22" s="115">
        <v>293.12</v>
      </c>
      <c r="I22" s="88">
        <v>0.5</v>
      </c>
      <c r="J22" s="88">
        <v>5.4799999999999995</v>
      </c>
      <c r="K22" s="88">
        <v>0</v>
      </c>
      <c r="L22" s="88">
        <v>0</v>
      </c>
      <c r="M22" s="116">
        <v>0</v>
      </c>
      <c r="N22" s="115">
        <v>75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14.4</v>
      </c>
      <c r="X22">
        <v>24.44</v>
      </c>
      <c r="Y22">
        <v>5.14</v>
      </c>
      <c r="Z22">
        <v>17.28</v>
      </c>
      <c r="AA22">
        <v>60</v>
      </c>
      <c r="AB22">
        <v>99.35</v>
      </c>
      <c r="AC22">
        <v>9.6</v>
      </c>
      <c r="AD22">
        <v>49.67</v>
      </c>
      <c r="AE22">
        <v>14.4</v>
      </c>
      <c r="AF22">
        <v>0.5</v>
      </c>
      <c r="AG22">
        <v>0.42</v>
      </c>
      <c r="AH22">
        <v>49.67</v>
      </c>
      <c r="AI22">
        <v>0.34</v>
      </c>
      <c r="AJ22">
        <v>0.5</v>
      </c>
      <c r="AK22">
        <v>0.56999999999999995</v>
      </c>
      <c r="AL22">
        <v>0.34</v>
      </c>
      <c r="AM22">
        <v>9.6</v>
      </c>
      <c r="AN22">
        <v>2.88</v>
      </c>
      <c r="AO22">
        <v>30</v>
      </c>
      <c r="AP22">
        <v>0</v>
      </c>
      <c r="AQ22">
        <v>75</v>
      </c>
      <c r="AR22">
        <v>0</v>
      </c>
      <c r="AS22">
        <v>0</v>
      </c>
    </row>
    <row r="23" spans="1:45">
      <c r="A23" t="s">
        <v>256</v>
      </c>
      <c r="G23" t="s">
        <v>65</v>
      </c>
      <c r="H23" s="115">
        <v>293.12</v>
      </c>
      <c r="I23" s="88">
        <v>0.5</v>
      </c>
      <c r="J23" s="88">
        <v>5.4799999999999995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14.4</v>
      </c>
      <c r="X23">
        <v>24.44</v>
      </c>
      <c r="Y23">
        <v>5.14</v>
      </c>
      <c r="Z23">
        <v>17.28</v>
      </c>
      <c r="AA23">
        <v>60</v>
      </c>
      <c r="AB23">
        <v>99.35</v>
      </c>
      <c r="AC23">
        <v>9.6</v>
      </c>
      <c r="AD23">
        <v>49.67</v>
      </c>
      <c r="AE23">
        <v>14.4</v>
      </c>
      <c r="AF23">
        <v>0.5</v>
      </c>
      <c r="AG23">
        <v>0.42</v>
      </c>
      <c r="AH23">
        <v>49.67</v>
      </c>
      <c r="AI23">
        <v>0.34</v>
      </c>
      <c r="AJ23">
        <v>0.5</v>
      </c>
      <c r="AK23">
        <v>0.56999999999999995</v>
      </c>
      <c r="AL23">
        <v>0.34</v>
      </c>
      <c r="AM23">
        <v>9.6</v>
      </c>
      <c r="AN23">
        <v>2.88</v>
      </c>
      <c r="AO23">
        <v>30</v>
      </c>
      <c r="AP23">
        <v>0</v>
      </c>
      <c r="AQ23">
        <v>0</v>
      </c>
      <c r="AR23">
        <v>0</v>
      </c>
      <c r="AS23">
        <v>0</v>
      </c>
    </row>
    <row r="24" spans="1:45">
      <c r="A24" t="s">
        <v>257</v>
      </c>
      <c r="G24" t="s">
        <v>66</v>
      </c>
      <c r="H24" s="115">
        <v>293.12</v>
      </c>
      <c r="I24" s="88">
        <v>0.5</v>
      </c>
      <c r="J24" s="88">
        <v>5.4799999999999995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14.4</v>
      </c>
      <c r="X24">
        <v>24.44</v>
      </c>
      <c r="Y24">
        <v>5.14</v>
      </c>
      <c r="Z24">
        <v>17.28</v>
      </c>
      <c r="AA24">
        <v>60</v>
      </c>
      <c r="AB24">
        <v>99.35</v>
      </c>
      <c r="AC24">
        <v>9.6</v>
      </c>
      <c r="AD24">
        <v>49.67</v>
      </c>
      <c r="AE24">
        <v>14.4</v>
      </c>
      <c r="AF24">
        <v>0.5</v>
      </c>
      <c r="AG24">
        <v>0.42</v>
      </c>
      <c r="AH24">
        <v>49.67</v>
      </c>
      <c r="AI24">
        <v>0.34</v>
      </c>
      <c r="AJ24">
        <v>0.5</v>
      </c>
      <c r="AK24">
        <v>0.56999999999999995</v>
      </c>
      <c r="AL24">
        <v>0.34</v>
      </c>
      <c r="AM24">
        <v>9.6</v>
      </c>
      <c r="AN24">
        <v>2.88</v>
      </c>
      <c r="AO24">
        <v>30</v>
      </c>
      <c r="AP24">
        <v>0</v>
      </c>
      <c r="AQ24">
        <v>0</v>
      </c>
      <c r="AR24">
        <v>0</v>
      </c>
      <c r="AS24">
        <v>0</v>
      </c>
    </row>
    <row r="25" spans="1:45">
      <c r="A25" t="s">
        <v>258</v>
      </c>
      <c r="G25" t="s">
        <v>67</v>
      </c>
      <c r="H25" s="115">
        <v>293.12</v>
      </c>
      <c r="I25" s="88">
        <v>0.5</v>
      </c>
      <c r="J25" s="88">
        <v>5.4799999999999995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14.4</v>
      </c>
      <c r="X25">
        <v>24.44</v>
      </c>
      <c r="Y25">
        <v>5.14</v>
      </c>
      <c r="Z25">
        <v>17.28</v>
      </c>
      <c r="AA25">
        <v>60</v>
      </c>
      <c r="AB25">
        <v>99.35</v>
      </c>
      <c r="AC25">
        <v>9.6</v>
      </c>
      <c r="AD25">
        <v>49.67</v>
      </c>
      <c r="AE25">
        <v>14.4</v>
      </c>
      <c r="AF25">
        <v>0.5</v>
      </c>
      <c r="AG25">
        <v>0.42</v>
      </c>
      <c r="AH25">
        <v>49.67</v>
      </c>
      <c r="AI25">
        <v>0.34</v>
      </c>
      <c r="AJ25">
        <v>0.5</v>
      </c>
      <c r="AK25">
        <v>0.56999999999999995</v>
      </c>
      <c r="AL25">
        <v>0.34</v>
      </c>
      <c r="AM25">
        <v>9.6</v>
      </c>
      <c r="AN25">
        <v>2.88</v>
      </c>
      <c r="AO25">
        <v>30</v>
      </c>
      <c r="AP25">
        <v>0</v>
      </c>
      <c r="AQ25">
        <v>0</v>
      </c>
      <c r="AR25">
        <v>0</v>
      </c>
      <c r="AS25">
        <v>0</v>
      </c>
    </row>
    <row r="26" spans="1:45">
      <c r="A26" t="s">
        <v>259</v>
      </c>
      <c r="G26" t="s">
        <v>68</v>
      </c>
      <c r="H26" s="115">
        <v>293.12</v>
      </c>
      <c r="I26" s="88">
        <v>0.5</v>
      </c>
      <c r="J26" s="88">
        <v>5.4799999999999995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14.4</v>
      </c>
      <c r="X26">
        <v>24.44</v>
      </c>
      <c r="Y26">
        <v>5.14</v>
      </c>
      <c r="Z26">
        <v>17.28</v>
      </c>
      <c r="AA26">
        <v>60</v>
      </c>
      <c r="AB26">
        <v>99.35</v>
      </c>
      <c r="AC26">
        <v>9.6</v>
      </c>
      <c r="AD26">
        <v>49.67</v>
      </c>
      <c r="AE26">
        <v>14.4</v>
      </c>
      <c r="AF26">
        <v>0.5</v>
      </c>
      <c r="AG26">
        <v>0.42</v>
      </c>
      <c r="AH26">
        <v>49.67</v>
      </c>
      <c r="AI26">
        <v>0.34</v>
      </c>
      <c r="AJ26">
        <v>0.5</v>
      </c>
      <c r="AK26">
        <v>0.56999999999999995</v>
      </c>
      <c r="AL26">
        <v>0.34</v>
      </c>
      <c r="AM26">
        <v>9.6</v>
      </c>
      <c r="AN26">
        <v>2.88</v>
      </c>
      <c r="AO26">
        <v>30</v>
      </c>
      <c r="AP26">
        <v>0</v>
      </c>
      <c r="AQ26">
        <v>0</v>
      </c>
      <c r="AR26">
        <v>0</v>
      </c>
      <c r="AS26">
        <v>0</v>
      </c>
    </row>
    <row r="27" spans="1:45">
      <c r="A27" t="s">
        <v>260</v>
      </c>
      <c r="G27" t="s">
        <v>69</v>
      </c>
      <c r="H27" s="115">
        <v>293.12</v>
      </c>
      <c r="I27" s="88">
        <v>0.5</v>
      </c>
      <c r="J27" s="88">
        <v>5.38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14.4</v>
      </c>
      <c r="X27">
        <v>24.44</v>
      </c>
      <c r="Y27">
        <v>5.04</v>
      </c>
      <c r="Z27">
        <v>17.28</v>
      </c>
      <c r="AA27">
        <v>60</v>
      </c>
      <c r="AB27">
        <v>99.35</v>
      </c>
      <c r="AC27">
        <v>9.6</v>
      </c>
      <c r="AD27">
        <v>49.67</v>
      </c>
      <c r="AE27">
        <v>14.4</v>
      </c>
      <c r="AF27">
        <v>0.5</v>
      </c>
      <c r="AG27">
        <v>0.42</v>
      </c>
      <c r="AH27">
        <v>49.67</v>
      </c>
      <c r="AI27">
        <v>0.34</v>
      </c>
      <c r="AJ27">
        <v>0.5</v>
      </c>
      <c r="AK27">
        <v>0.56999999999999995</v>
      </c>
      <c r="AL27">
        <v>0.34</v>
      </c>
      <c r="AM27">
        <v>9.6</v>
      </c>
      <c r="AN27">
        <v>2.88</v>
      </c>
      <c r="AO27">
        <v>30</v>
      </c>
      <c r="AP27">
        <v>0</v>
      </c>
      <c r="AQ27">
        <v>0</v>
      </c>
      <c r="AR27">
        <v>0</v>
      </c>
      <c r="AS27">
        <v>0</v>
      </c>
    </row>
    <row r="28" spans="1:45">
      <c r="A28" t="s">
        <v>261</v>
      </c>
      <c r="G28" t="s">
        <v>70</v>
      </c>
      <c r="H28" s="115">
        <v>293.12</v>
      </c>
      <c r="I28" s="88">
        <v>0.5</v>
      </c>
      <c r="J28" s="88">
        <v>5.38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14.4</v>
      </c>
      <c r="X28">
        <v>24.44</v>
      </c>
      <c r="Y28">
        <v>5.04</v>
      </c>
      <c r="Z28">
        <v>17.28</v>
      </c>
      <c r="AA28">
        <v>60</v>
      </c>
      <c r="AB28">
        <v>99.35</v>
      </c>
      <c r="AC28">
        <v>9.6</v>
      </c>
      <c r="AD28">
        <v>49.67</v>
      </c>
      <c r="AE28">
        <v>14.4</v>
      </c>
      <c r="AF28">
        <v>0.5</v>
      </c>
      <c r="AG28">
        <v>0.42</v>
      </c>
      <c r="AH28">
        <v>49.67</v>
      </c>
      <c r="AI28">
        <v>0.34</v>
      </c>
      <c r="AJ28">
        <v>0.5</v>
      </c>
      <c r="AK28">
        <v>0.56999999999999995</v>
      </c>
      <c r="AL28">
        <v>0.34</v>
      </c>
      <c r="AM28">
        <v>9.6</v>
      </c>
      <c r="AN28">
        <v>2.88</v>
      </c>
      <c r="AO28">
        <v>30</v>
      </c>
      <c r="AP28">
        <v>0</v>
      </c>
      <c r="AQ28">
        <v>0</v>
      </c>
      <c r="AR28">
        <v>0</v>
      </c>
      <c r="AS28">
        <v>0</v>
      </c>
    </row>
    <row r="29" spans="1:45">
      <c r="A29" t="s">
        <v>269</v>
      </c>
      <c r="G29" t="s">
        <v>71</v>
      </c>
      <c r="H29" s="115">
        <v>293.12</v>
      </c>
      <c r="I29" s="88">
        <v>0.5</v>
      </c>
      <c r="J29" s="88">
        <v>5.38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14.4</v>
      </c>
      <c r="X29">
        <v>24.44</v>
      </c>
      <c r="Y29">
        <v>5.04</v>
      </c>
      <c r="Z29">
        <v>17.28</v>
      </c>
      <c r="AA29">
        <v>60</v>
      </c>
      <c r="AB29">
        <v>99.35</v>
      </c>
      <c r="AC29">
        <v>9.6</v>
      </c>
      <c r="AD29">
        <v>49.67</v>
      </c>
      <c r="AE29">
        <v>14.4</v>
      </c>
      <c r="AF29">
        <v>0.5</v>
      </c>
      <c r="AG29">
        <v>0.42</v>
      </c>
      <c r="AH29">
        <v>49.67</v>
      </c>
      <c r="AI29">
        <v>0.34</v>
      </c>
      <c r="AJ29">
        <v>0.5</v>
      </c>
      <c r="AK29">
        <v>0.56999999999999995</v>
      </c>
      <c r="AL29">
        <v>0.34</v>
      </c>
      <c r="AM29">
        <v>9.6</v>
      </c>
      <c r="AN29">
        <v>2.88</v>
      </c>
      <c r="AO29">
        <v>30</v>
      </c>
      <c r="AP29">
        <v>0</v>
      </c>
      <c r="AQ29">
        <v>0</v>
      </c>
      <c r="AR29">
        <v>0</v>
      </c>
      <c r="AS29">
        <v>0</v>
      </c>
    </row>
    <row r="30" spans="1:45">
      <c r="A30" t="s">
        <v>270</v>
      </c>
      <c r="G30" t="s">
        <v>72</v>
      </c>
      <c r="H30" s="115">
        <v>293.12</v>
      </c>
      <c r="I30" s="88">
        <v>0.5</v>
      </c>
      <c r="J30" s="88">
        <v>5.38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14.4</v>
      </c>
      <c r="X30">
        <v>24.44</v>
      </c>
      <c r="Y30">
        <v>5.04</v>
      </c>
      <c r="Z30">
        <v>17.28</v>
      </c>
      <c r="AA30">
        <v>60</v>
      </c>
      <c r="AB30">
        <v>99.35</v>
      </c>
      <c r="AC30">
        <v>9.6</v>
      </c>
      <c r="AD30">
        <v>49.67</v>
      </c>
      <c r="AE30">
        <v>14.4</v>
      </c>
      <c r="AF30">
        <v>0.5</v>
      </c>
      <c r="AG30">
        <v>0.42</v>
      </c>
      <c r="AH30">
        <v>49.67</v>
      </c>
      <c r="AI30">
        <v>0.34</v>
      </c>
      <c r="AJ30">
        <v>0.5</v>
      </c>
      <c r="AK30">
        <v>0.56999999999999995</v>
      </c>
      <c r="AL30">
        <v>0.34</v>
      </c>
      <c r="AM30">
        <v>9.6</v>
      </c>
      <c r="AN30">
        <v>2.88</v>
      </c>
      <c r="AO30">
        <v>30</v>
      </c>
      <c r="AP30">
        <v>0</v>
      </c>
      <c r="AQ30">
        <v>0</v>
      </c>
      <c r="AR30">
        <v>0</v>
      </c>
      <c r="AS30">
        <v>0</v>
      </c>
    </row>
    <row r="31" spans="1:45">
      <c r="A31" t="s">
        <v>280</v>
      </c>
      <c r="G31" t="s">
        <v>73</v>
      </c>
      <c r="H31" s="115">
        <v>298.08</v>
      </c>
      <c r="I31" s="88">
        <v>3.5</v>
      </c>
      <c r="J31" s="88">
        <v>5.38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14.4</v>
      </c>
      <c r="X31">
        <v>22.4</v>
      </c>
      <c r="Y31">
        <v>5.04</v>
      </c>
      <c r="Z31">
        <v>17.28</v>
      </c>
      <c r="AA31">
        <v>60</v>
      </c>
      <c r="AB31">
        <v>99.35</v>
      </c>
      <c r="AC31">
        <v>9.6</v>
      </c>
      <c r="AD31">
        <v>49.67</v>
      </c>
      <c r="AE31">
        <v>14.4</v>
      </c>
      <c r="AF31">
        <v>0.5</v>
      </c>
      <c r="AG31">
        <v>0.42</v>
      </c>
      <c r="AH31">
        <v>49.67</v>
      </c>
      <c r="AI31">
        <v>0.34</v>
      </c>
      <c r="AJ31">
        <v>0.5</v>
      </c>
      <c r="AK31">
        <v>0.56999999999999995</v>
      </c>
      <c r="AL31">
        <v>0.34</v>
      </c>
      <c r="AM31">
        <v>9.6</v>
      </c>
      <c r="AN31">
        <v>2.88</v>
      </c>
      <c r="AO31">
        <v>30</v>
      </c>
      <c r="AP31">
        <v>7</v>
      </c>
      <c r="AQ31">
        <v>0</v>
      </c>
      <c r="AR31">
        <v>3</v>
      </c>
      <c r="AS31">
        <v>0</v>
      </c>
    </row>
    <row r="32" spans="1:45">
      <c r="A32" t="s">
        <v>281</v>
      </c>
      <c r="G32" t="s">
        <v>74</v>
      </c>
      <c r="H32" s="115">
        <v>308.58</v>
      </c>
      <c r="I32" s="88">
        <v>8</v>
      </c>
      <c r="J32" s="88">
        <v>5.38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14.4</v>
      </c>
      <c r="X32">
        <v>22.4</v>
      </c>
      <c r="Y32">
        <v>5.04</v>
      </c>
      <c r="Z32">
        <v>17.28</v>
      </c>
      <c r="AA32">
        <v>60</v>
      </c>
      <c r="AB32">
        <v>99.35</v>
      </c>
      <c r="AC32">
        <v>9.6</v>
      </c>
      <c r="AD32">
        <v>49.67</v>
      </c>
      <c r="AE32">
        <v>14.4</v>
      </c>
      <c r="AF32">
        <v>0.5</v>
      </c>
      <c r="AG32">
        <v>0.42</v>
      </c>
      <c r="AH32">
        <v>49.67</v>
      </c>
      <c r="AI32">
        <v>0.34</v>
      </c>
      <c r="AJ32">
        <v>0.5</v>
      </c>
      <c r="AK32">
        <v>0.56999999999999995</v>
      </c>
      <c r="AL32">
        <v>0.34</v>
      </c>
      <c r="AM32">
        <v>9.6</v>
      </c>
      <c r="AN32">
        <v>2.88</v>
      </c>
      <c r="AO32">
        <v>30</v>
      </c>
      <c r="AP32">
        <v>17.5</v>
      </c>
      <c r="AQ32">
        <v>0</v>
      </c>
      <c r="AR32">
        <v>7.5</v>
      </c>
      <c r="AS32">
        <v>0.1</v>
      </c>
    </row>
    <row r="33" spans="1:45">
      <c r="A33" t="s">
        <v>282</v>
      </c>
      <c r="G33" t="s">
        <v>75</v>
      </c>
      <c r="H33" s="115">
        <v>319.08</v>
      </c>
      <c r="I33" s="88">
        <v>12.5</v>
      </c>
      <c r="J33" s="88">
        <v>5.38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14.4</v>
      </c>
      <c r="X33">
        <v>22.4</v>
      </c>
      <c r="Y33">
        <v>5.04</v>
      </c>
      <c r="Z33">
        <v>17.28</v>
      </c>
      <c r="AA33">
        <v>60</v>
      </c>
      <c r="AB33">
        <v>99.35</v>
      </c>
      <c r="AC33">
        <v>9.6</v>
      </c>
      <c r="AD33">
        <v>49.67</v>
      </c>
      <c r="AE33">
        <v>14.4</v>
      </c>
      <c r="AF33">
        <v>0.5</v>
      </c>
      <c r="AG33">
        <v>0.42</v>
      </c>
      <c r="AH33">
        <v>49.67</v>
      </c>
      <c r="AI33">
        <v>0.34</v>
      </c>
      <c r="AJ33">
        <v>0.5</v>
      </c>
      <c r="AK33">
        <v>0.56999999999999995</v>
      </c>
      <c r="AL33">
        <v>0.34</v>
      </c>
      <c r="AM33">
        <v>9.6</v>
      </c>
      <c r="AN33">
        <v>2.88</v>
      </c>
      <c r="AO33">
        <v>30</v>
      </c>
      <c r="AP33">
        <v>28</v>
      </c>
      <c r="AQ33">
        <v>0</v>
      </c>
      <c r="AR33">
        <v>12</v>
      </c>
      <c r="AS33">
        <v>0.42</v>
      </c>
    </row>
    <row r="34" spans="1:45">
      <c r="A34" t="s">
        <v>283</v>
      </c>
      <c r="G34" t="s">
        <v>76</v>
      </c>
      <c r="H34" s="115">
        <v>343.58</v>
      </c>
      <c r="I34" s="88">
        <v>23</v>
      </c>
      <c r="J34" s="88">
        <v>5.38</v>
      </c>
      <c r="K34" s="88">
        <v>0</v>
      </c>
      <c r="L34" s="88">
        <v>0.85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14.4</v>
      </c>
      <c r="X34">
        <v>22.4</v>
      </c>
      <c r="Y34">
        <v>5.04</v>
      </c>
      <c r="Z34">
        <v>17.28</v>
      </c>
      <c r="AA34">
        <v>60</v>
      </c>
      <c r="AB34">
        <v>99.35</v>
      </c>
      <c r="AC34">
        <v>9.6</v>
      </c>
      <c r="AD34">
        <v>49.67</v>
      </c>
      <c r="AE34">
        <v>14.4</v>
      </c>
      <c r="AF34">
        <v>0.5</v>
      </c>
      <c r="AG34">
        <v>0.42</v>
      </c>
      <c r="AH34">
        <v>49.67</v>
      </c>
      <c r="AI34">
        <v>0.34</v>
      </c>
      <c r="AJ34">
        <v>0.5</v>
      </c>
      <c r="AK34">
        <v>0.56999999999999995</v>
      </c>
      <c r="AL34">
        <v>0.34</v>
      </c>
      <c r="AM34">
        <v>9.6</v>
      </c>
      <c r="AN34">
        <v>2.88</v>
      </c>
      <c r="AO34">
        <v>30</v>
      </c>
      <c r="AP34">
        <v>52.5</v>
      </c>
      <c r="AQ34">
        <v>0</v>
      </c>
      <c r="AR34">
        <v>22.5</v>
      </c>
      <c r="AS34">
        <v>0.85</v>
      </c>
    </row>
    <row r="35" spans="1:45">
      <c r="A35" t="s">
        <v>298</v>
      </c>
      <c r="G35" t="s">
        <v>77</v>
      </c>
      <c r="H35" s="115">
        <v>354.07</v>
      </c>
      <c r="I35" s="88">
        <v>27.53</v>
      </c>
      <c r="J35" s="88">
        <v>5.28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14.4</v>
      </c>
      <c r="X35">
        <v>22.4</v>
      </c>
      <c r="Y35">
        <v>4.95</v>
      </c>
      <c r="Z35">
        <v>17.28</v>
      </c>
      <c r="AA35">
        <v>60</v>
      </c>
      <c r="AB35">
        <v>99.35</v>
      </c>
      <c r="AC35">
        <v>9.6</v>
      </c>
      <c r="AD35">
        <v>49.67</v>
      </c>
      <c r="AE35">
        <v>14.4</v>
      </c>
      <c r="AF35">
        <v>0.53</v>
      </c>
      <c r="AG35">
        <v>0.41</v>
      </c>
      <c r="AH35">
        <v>49.67</v>
      </c>
      <c r="AI35">
        <v>0.33</v>
      </c>
      <c r="AJ35">
        <v>0.53</v>
      </c>
      <c r="AK35">
        <v>0.55000000000000004</v>
      </c>
      <c r="AL35">
        <v>0.33</v>
      </c>
      <c r="AM35">
        <v>9.6</v>
      </c>
      <c r="AN35">
        <v>2.88</v>
      </c>
      <c r="AO35">
        <v>30</v>
      </c>
      <c r="AP35">
        <v>63</v>
      </c>
      <c r="AQ35">
        <v>0</v>
      </c>
      <c r="AR35">
        <v>27</v>
      </c>
      <c r="AS35">
        <v>1.1599999999999999</v>
      </c>
    </row>
    <row r="36" spans="1:45">
      <c r="A36" t="s">
        <v>331</v>
      </c>
      <c r="G36" t="s">
        <v>78</v>
      </c>
      <c r="H36" s="115">
        <v>371.57</v>
      </c>
      <c r="I36" s="88">
        <v>35.03</v>
      </c>
      <c r="J36" s="88">
        <v>5.28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14.4</v>
      </c>
      <c r="X36">
        <v>22.4</v>
      </c>
      <c r="Y36">
        <v>4.95</v>
      </c>
      <c r="Z36">
        <v>17.28</v>
      </c>
      <c r="AA36">
        <v>60</v>
      </c>
      <c r="AB36">
        <v>99.35</v>
      </c>
      <c r="AC36">
        <v>9.6</v>
      </c>
      <c r="AD36">
        <v>49.67</v>
      </c>
      <c r="AE36">
        <v>14.4</v>
      </c>
      <c r="AF36">
        <v>0.53</v>
      </c>
      <c r="AG36">
        <v>0.41</v>
      </c>
      <c r="AH36">
        <v>49.67</v>
      </c>
      <c r="AI36">
        <v>0.33</v>
      </c>
      <c r="AJ36">
        <v>0.53</v>
      </c>
      <c r="AK36">
        <v>0.55000000000000004</v>
      </c>
      <c r="AL36">
        <v>0.33</v>
      </c>
      <c r="AM36">
        <v>9.6</v>
      </c>
      <c r="AN36">
        <v>2.88</v>
      </c>
      <c r="AO36">
        <v>30</v>
      </c>
      <c r="AP36">
        <v>80.5</v>
      </c>
      <c r="AQ36">
        <v>0</v>
      </c>
      <c r="AR36">
        <v>34.5</v>
      </c>
      <c r="AS36">
        <v>1.63</v>
      </c>
    </row>
    <row r="37" spans="1:45">
      <c r="A37" t="s">
        <v>332</v>
      </c>
      <c r="G37" t="s">
        <v>79</v>
      </c>
      <c r="H37" s="115">
        <v>382.07</v>
      </c>
      <c r="I37" s="88">
        <v>39.53</v>
      </c>
      <c r="J37" s="88">
        <v>5.28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14.4</v>
      </c>
      <c r="X37">
        <v>22.4</v>
      </c>
      <c r="Y37">
        <v>4.95</v>
      </c>
      <c r="Z37">
        <v>17.28</v>
      </c>
      <c r="AA37">
        <v>60</v>
      </c>
      <c r="AB37">
        <v>99.35</v>
      </c>
      <c r="AC37">
        <v>9.6</v>
      </c>
      <c r="AD37">
        <v>49.67</v>
      </c>
      <c r="AE37">
        <v>14.4</v>
      </c>
      <c r="AF37">
        <v>0.53</v>
      </c>
      <c r="AG37">
        <v>0.41</v>
      </c>
      <c r="AH37">
        <v>49.67</v>
      </c>
      <c r="AI37">
        <v>0.33</v>
      </c>
      <c r="AJ37">
        <v>0.53</v>
      </c>
      <c r="AK37">
        <v>0.55000000000000004</v>
      </c>
      <c r="AL37">
        <v>0.33</v>
      </c>
      <c r="AM37">
        <v>9.6</v>
      </c>
      <c r="AN37">
        <v>2.88</v>
      </c>
      <c r="AO37">
        <v>30</v>
      </c>
      <c r="AP37">
        <v>91</v>
      </c>
      <c r="AQ37">
        <v>0</v>
      </c>
      <c r="AR37">
        <v>39</v>
      </c>
      <c r="AS37">
        <v>2.5</v>
      </c>
    </row>
    <row r="38" spans="1:45">
      <c r="A38" t="s">
        <v>333</v>
      </c>
      <c r="G38" t="s">
        <v>80</v>
      </c>
      <c r="H38" s="115">
        <v>396.07</v>
      </c>
      <c r="I38" s="88">
        <v>45.53</v>
      </c>
      <c r="J38" s="88">
        <v>5.28</v>
      </c>
      <c r="K38" s="88">
        <v>0</v>
      </c>
      <c r="L38" s="88">
        <v>2.98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14.4</v>
      </c>
      <c r="X38">
        <v>22.4</v>
      </c>
      <c r="Y38">
        <v>4.95</v>
      </c>
      <c r="Z38">
        <v>17.28</v>
      </c>
      <c r="AA38">
        <v>60</v>
      </c>
      <c r="AB38">
        <v>99.35</v>
      </c>
      <c r="AC38">
        <v>9.6</v>
      </c>
      <c r="AD38">
        <v>49.67</v>
      </c>
      <c r="AE38">
        <v>14.4</v>
      </c>
      <c r="AF38">
        <v>0.53</v>
      </c>
      <c r="AG38">
        <v>0.41</v>
      </c>
      <c r="AH38">
        <v>49.67</v>
      </c>
      <c r="AI38">
        <v>0.33</v>
      </c>
      <c r="AJ38">
        <v>0.53</v>
      </c>
      <c r="AK38">
        <v>0.55000000000000004</v>
      </c>
      <c r="AL38">
        <v>0.33</v>
      </c>
      <c r="AM38">
        <v>9.6</v>
      </c>
      <c r="AN38">
        <v>2.88</v>
      </c>
      <c r="AO38">
        <v>30</v>
      </c>
      <c r="AP38">
        <v>105</v>
      </c>
      <c r="AQ38">
        <v>0</v>
      </c>
      <c r="AR38">
        <v>45</v>
      </c>
      <c r="AS38">
        <v>2.98</v>
      </c>
    </row>
    <row r="39" spans="1:45">
      <c r="A39" t="s">
        <v>334</v>
      </c>
      <c r="G39" t="s">
        <v>81</v>
      </c>
      <c r="H39" s="115">
        <v>407.27</v>
      </c>
      <c r="I39" s="88">
        <v>50.33</v>
      </c>
      <c r="J39" s="88">
        <v>5.28</v>
      </c>
      <c r="K39" s="88">
        <v>0</v>
      </c>
      <c r="L39" s="88">
        <v>3.74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14.4</v>
      </c>
      <c r="X39">
        <v>22.4</v>
      </c>
      <c r="Y39">
        <v>4.95</v>
      </c>
      <c r="Z39">
        <v>17.28</v>
      </c>
      <c r="AA39">
        <v>60</v>
      </c>
      <c r="AB39">
        <v>99.35</v>
      </c>
      <c r="AC39">
        <v>9.6</v>
      </c>
      <c r="AD39">
        <v>49.67</v>
      </c>
      <c r="AE39">
        <v>14.4</v>
      </c>
      <c r="AF39">
        <v>0.53</v>
      </c>
      <c r="AG39">
        <v>0.41</v>
      </c>
      <c r="AH39">
        <v>49.67</v>
      </c>
      <c r="AI39">
        <v>0.33</v>
      </c>
      <c r="AJ39">
        <v>0.53</v>
      </c>
      <c r="AK39">
        <v>0.55000000000000004</v>
      </c>
      <c r="AL39">
        <v>0.33</v>
      </c>
      <c r="AM39">
        <v>9.6</v>
      </c>
      <c r="AN39">
        <v>2.88</v>
      </c>
      <c r="AO39">
        <v>30</v>
      </c>
      <c r="AP39">
        <v>116.2</v>
      </c>
      <c r="AQ39">
        <v>0</v>
      </c>
      <c r="AR39">
        <v>49.8</v>
      </c>
      <c r="AS39">
        <v>3.74</v>
      </c>
    </row>
    <row r="40" spans="1:45">
      <c r="A40" t="s">
        <v>355</v>
      </c>
      <c r="G40" t="s">
        <v>82</v>
      </c>
      <c r="H40" s="115">
        <v>420.57</v>
      </c>
      <c r="I40" s="88">
        <v>56.03</v>
      </c>
      <c r="J40" s="88">
        <v>5.28</v>
      </c>
      <c r="K40" s="88">
        <v>0</v>
      </c>
      <c r="L40" s="88">
        <v>4.51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14.4</v>
      </c>
      <c r="X40">
        <v>22.4</v>
      </c>
      <c r="Y40">
        <v>4.95</v>
      </c>
      <c r="Z40">
        <v>17.28</v>
      </c>
      <c r="AA40">
        <v>60</v>
      </c>
      <c r="AB40">
        <v>99.35</v>
      </c>
      <c r="AC40">
        <v>9.6</v>
      </c>
      <c r="AD40">
        <v>49.67</v>
      </c>
      <c r="AE40">
        <v>14.4</v>
      </c>
      <c r="AF40">
        <v>0.53</v>
      </c>
      <c r="AG40">
        <v>0.41</v>
      </c>
      <c r="AH40">
        <v>49.67</v>
      </c>
      <c r="AI40">
        <v>0.33</v>
      </c>
      <c r="AJ40">
        <v>0.53</v>
      </c>
      <c r="AK40">
        <v>0.55000000000000004</v>
      </c>
      <c r="AL40">
        <v>0.33</v>
      </c>
      <c r="AM40">
        <v>9.6</v>
      </c>
      <c r="AN40">
        <v>2.88</v>
      </c>
      <c r="AO40">
        <v>30</v>
      </c>
      <c r="AP40">
        <v>129.5</v>
      </c>
      <c r="AQ40">
        <v>0</v>
      </c>
      <c r="AR40">
        <v>55.5</v>
      </c>
      <c r="AS40">
        <v>4.51</v>
      </c>
    </row>
    <row r="41" spans="1:45">
      <c r="A41" t="s">
        <v>356</v>
      </c>
      <c r="G41" t="s">
        <v>83</v>
      </c>
      <c r="H41" s="115">
        <v>438.07</v>
      </c>
      <c r="I41" s="88">
        <v>63.53</v>
      </c>
      <c r="J41" s="88">
        <v>5.28</v>
      </c>
      <c r="K41" s="88">
        <v>0</v>
      </c>
      <c r="L41" s="88">
        <v>4.7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14.4</v>
      </c>
      <c r="X41">
        <v>22.4</v>
      </c>
      <c r="Y41">
        <v>4.95</v>
      </c>
      <c r="Z41">
        <v>17.28</v>
      </c>
      <c r="AA41">
        <v>60</v>
      </c>
      <c r="AB41">
        <v>99.35</v>
      </c>
      <c r="AC41">
        <v>9.6</v>
      </c>
      <c r="AD41">
        <v>49.67</v>
      </c>
      <c r="AE41">
        <v>14.4</v>
      </c>
      <c r="AF41">
        <v>0.53</v>
      </c>
      <c r="AG41">
        <v>0.41</v>
      </c>
      <c r="AH41">
        <v>49.67</v>
      </c>
      <c r="AI41">
        <v>0.33</v>
      </c>
      <c r="AJ41">
        <v>0.53</v>
      </c>
      <c r="AK41">
        <v>0.55000000000000004</v>
      </c>
      <c r="AL41">
        <v>0.33</v>
      </c>
      <c r="AM41">
        <v>9.6</v>
      </c>
      <c r="AN41">
        <v>2.88</v>
      </c>
      <c r="AO41">
        <v>30</v>
      </c>
      <c r="AP41">
        <v>147</v>
      </c>
      <c r="AQ41">
        <v>0</v>
      </c>
      <c r="AR41">
        <v>63</v>
      </c>
      <c r="AS41">
        <v>4.7</v>
      </c>
    </row>
    <row r="42" spans="1:45">
      <c r="A42" t="s">
        <v>357</v>
      </c>
      <c r="G42" t="s">
        <v>84</v>
      </c>
      <c r="H42" s="115">
        <v>441.57</v>
      </c>
      <c r="I42" s="88">
        <v>65.03</v>
      </c>
      <c r="J42" s="88">
        <v>5.28</v>
      </c>
      <c r="K42" s="88">
        <v>0</v>
      </c>
      <c r="L42" s="88">
        <v>5.18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14.4</v>
      </c>
      <c r="X42">
        <v>22.4</v>
      </c>
      <c r="Y42">
        <v>4.95</v>
      </c>
      <c r="Z42">
        <v>17.28</v>
      </c>
      <c r="AA42">
        <v>60</v>
      </c>
      <c r="AB42">
        <v>99.35</v>
      </c>
      <c r="AC42">
        <v>9.6</v>
      </c>
      <c r="AD42">
        <v>49.67</v>
      </c>
      <c r="AE42">
        <v>14.4</v>
      </c>
      <c r="AF42">
        <v>0.53</v>
      </c>
      <c r="AG42">
        <v>0.41</v>
      </c>
      <c r="AH42">
        <v>49.67</v>
      </c>
      <c r="AI42">
        <v>0.33</v>
      </c>
      <c r="AJ42">
        <v>0.53</v>
      </c>
      <c r="AK42">
        <v>0.55000000000000004</v>
      </c>
      <c r="AL42">
        <v>0.33</v>
      </c>
      <c r="AM42">
        <v>9.6</v>
      </c>
      <c r="AN42">
        <v>2.88</v>
      </c>
      <c r="AO42">
        <v>30</v>
      </c>
      <c r="AP42">
        <v>150.5</v>
      </c>
      <c r="AQ42">
        <v>0</v>
      </c>
      <c r="AR42">
        <v>64.5</v>
      </c>
      <c r="AS42">
        <v>5.18</v>
      </c>
    </row>
    <row r="43" spans="1:45">
      <c r="A43" t="s">
        <v>363</v>
      </c>
      <c r="G43" t="s">
        <v>85</v>
      </c>
      <c r="H43" s="115">
        <v>447.56</v>
      </c>
      <c r="I43" s="88">
        <v>68.03</v>
      </c>
      <c r="J43" s="88">
        <v>5.19</v>
      </c>
      <c r="K43" s="88">
        <v>0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14.4</v>
      </c>
      <c r="X43">
        <v>21.39</v>
      </c>
      <c r="Y43">
        <v>4.8600000000000003</v>
      </c>
      <c r="Z43">
        <v>17.28</v>
      </c>
      <c r="AA43">
        <v>60</v>
      </c>
      <c r="AB43">
        <v>99.35</v>
      </c>
      <c r="AC43">
        <v>9.6</v>
      </c>
      <c r="AD43">
        <v>49.67</v>
      </c>
      <c r="AE43">
        <v>14.4</v>
      </c>
      <c r="AF43">
        <v>0.53</v>
      </c>
      <c r="AG43">
        <v>0.41</v>
      </c>
      <c r="AH43">
        <v>49.67</v>
      </c>
      <c r="AI43">
        <v>0.33</v>
      </c>
      <c r="AJ43">
        <v>0.53</v>
      </c>
      <c r="AK43">
        <v>0.55000000000000004</v>
      </c>
      <c r="AL43">
        <v>0.33</v>
      </c>
      <c r="AM43">
        <v>9.6</v>
      </c>
      <c r="AN43">
        <v>2.88</v>
      </c>
      <c r="AO43">
        <v>30</v>
      </c>
      <c r="AP43">
        <v>157.5</v>
      </c>
      <c r="AQ43">
        <v>0</v>
      </c>
      <c r="AR43">
        <v>67.5</v>
      </c>
      <c r="AS43">
        <v>5.57</v>
      </c>
    </row>
    <row r="44" spans="1:45">
      <c r="A44" t="s">
        <v>367</v>
      </c>
      <c r="G44" t="s">
        <v>86</v>
      </c>
      <c r="H44" s="115">
        <v>455.96000000000004</v>
      </c>
      <c r="I44" s="88">
        <v>71.63</v>
      </c>
      <c r="J44" s="88">
        <v>5.19</v>
      </c>
      <c r="K44" s="88">
        <v>0</v>
      </c>
      <c r="L44" s="88">
        <v>5.66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14.4</v>
      </c>
      <c r="X44">
        <v>21.39</v>
      </c>
      <c r="Y44">
        <v>4.8600000000000003</v>
      </c>
      <c r="Z44">
        <v>17.28</v>
      </c>
      <c r="AA44">
        <v>60</v>
      </c>
      <c r="AB44">
        <v>99.35</v>
      </c>
      <c r="AC44">
        <v>9.6</v>
      </c>
      <c r="AD44">
        <v>49.67</v>
      </c>
      <c r="AE44">
        <v>14.4</v>
      </c>
      <c r="AF44">
        <v>0.53</v>
      </c>
      <c r="AG44">
        <v>0.41</v>
      </c>
      <c r="AH44">
        <v>49.67</v>
      </c>
      <c r="AI44">
        <v>0.33</v>
      </c>
      <c r="AJ44">
        <v>0.53</v>
      </c>
      <c r="AK44">
        <v>0.55000000000000004</v>
      </c>
      <c r="AL44">
        <v>0.33</v>
      </c>
      <c r="AM44">
        <v>9.6</v>
      </c>
      <c r="AN44">
        <v>2.88</v>
      </c>
      <c r="AO44">
        <v>30</v>
      </c>
      <c r="AP44">
        <v>165.9</v>
      </c>
      <c r="AQ44">
        <v>0</v>
      </c>
      <c r="AR44">
        <v>71.099999999999994</v>
      </c>
      <c r="AS44">
        <v>5.66</v>
      </c>
    </row>
    <row r="45" spans="1:45">
      <c r="A45" t="s">
        <v>390</v>
      </c>
      <c r="G45" t="s">
        <v>87</v>
      </c>
      <c r="H45" s="115">
        <v>464.36</v>
      </c>
      <c r="I45" s="88">
        <v>75.23</v>
      </c>
      <c r="J45" s="88">
        <v>5.19</v>
      </c>
      <c r="K45" s="88">
        <v>0</v>
      </c>
      <c r="L45" s="88">
        <v>5.66</v>
      </c>
      <c r="M45" s="116">
        <v>0</v>
      </c>
      <c r="N45" s="115">
        <v>100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14.4</v>
      </c>
      <c r="X45">
        <v>21.39</v>
      </c>
      <c r="Y45">
        <v>4.8600000000000003</v>
      </c>
      <c r="Z45">
        <v>17.28</v>
      </c>
      <c r="AA45">
        <v>60</v>
      </c>
      <c r="AB45">
        <v>99.35</v>
      </c>
      <c r="AC45">
        <v>9.6</v>
      </c>
      <c r="AD45">
        <v>49.67</v>
      </c>
      <c r="AE45">
        <v>14.4</v>
      </c>
      <c r="AF45">
        <v>0.53</v>
      </c>
      <c r="AG45">
        <v>0.41</v>
      </c>
      <c r="AH45">
        <v>49.67</v>
      </c>
      <c r="AI45">
        <v>0.33</v>
      </c>
      <c r="AJ45">
        <v>0.53</v>
      </c>
      <c r="AK45">
        <v>0.55000000000000004</v>
      </c>
      <c r="AL45">
        <v>0.33</v>
      </c>
      <c r="AM45">
        <v>9.6</v>
      </c>
      <c r="AN45">
        <v>2.88</v>
      </c>
      <c r="AO45">
        <v>30</v>
      </c>
      <c r="AP45">
        <v>174.3</v>
      </c>
      <c r="AQ45">
        <v>100</v>
      </c>
      <c r="AR45">
        <v>74.7</v>
      </c>
      <c r="AS45">
        <v>5.66</v>
      </c>
    </row>
    <row r="46" spans="1:45">
      <c r="A46" t="s">
        <v>391</v>
      </c>
      <c r="G46" t="s">
        <v>88</v>
      </c>
      <c r="H46" s="115">
        <v>469.26</v>
      </c>
      <c r="I46" s="88">
        <v>77.33</v>
      </c>
      <c r="J46" s="88">
        <v>5.19</v>
      </c>
      <c r="K46" s="88">
        <v>0</v>
      </c>
      <c r="L46" s="88">
        <v>6.14</v>
      </c>
      <c r="M46" s="116">
        <v>0</v>
      </c>
      <c r="N46" s="115">
        <v>100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14.4</v>
      </c>
      <c r="X46">
        <v>21.39</v>
      </c>
      <c r="Y46">
        <v>4.8600000000000003</v>
      </c>
      <c r="Z46">
        <v>17.28</v>
      </c>
      <c r="AA46">
        <v>60</v>
      </c>
      <c r="AB46">
        <v>99.35</v>
      </c>
      <c r="AC46">
        <v>9.6</v>
      </c>
      <c r="AD46">
        <v>49.67</v>
      </c>
      <c r="AE46">
        <v>14.4</v>
      </c>
      <c r="AF46">
        <v>0.53</v>
      </c>
      <c r="AG46">
        <v>0.41</v>
      </c>
      <c r="AH46">
        <v>49.67</v>
      </c>
      <c r="AI46">
        <v>0.33</v>
      </c>
      <c r="AJ46">
        <v>0.53</v>
      </c>
      <c r="AK46">
        <v>0.55000000000000004</v>
      </c>
      <c r="AL46">
        <v>0.33</v>
      </c>
      <c r="AM46">
        <v>9.6</v>
      </c>
      <c r="AN46">
        <v>2.88</v>
      </c>
      <c r="AO46">
        <v>30</v>
      </c>
      <c r="AP46">
        <v>179.2</v>
      </c>
      <c r="AQ46">
        <v>100</v>
      </c>
      <c r="AR46">
        <v>76.8</v>
      </c>
      <c r="AS46">
        <v>6.14</v>
      </c>
    </row>
    <row r="47" spans="1:45">
      <c r="A47" t="s">
        <v>395</v>
      </c>
      <c r="G47" t="s">
        <v>89</v>
      </c>
      <c r="H47" s="115">
        <v>473.46000000000004</v>
      </c>
      <c r="I47" s="88">
        <v>79.13</v>
      </c>
      <c r="J47" s="88">
        <v>5.19</v>
      </c>
      <c r="K47" s="88">
        <v>0</v>
      </c>
      <c r="L47" s="88">
        <v>6.91</v>
      </c>
      <c r="M47" s="116">
        <v>0</v>
      </c>
      <c r="N47" s="115">
        <v>100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14.4</v>
      </c>
      <c r="X47">
        <v>21.39</v>
      </c>
      <c r="Y47">
        <v>4.8600000000000003</v>
      </c>
      <c r="Z47">
        <v>17.28</v>
      </c>
      <c r="AA47">
        <v>60</v>
      </c>
      <c r="AB47">
        <v>99.35</v>
      </c>
      <c r="AC47">
        <v>9.6</v>
      </c>
      <c r="AD47">
        <v>49.67</v>
      </c>
      <c r="AE47">
        <v>14.4</v>
      </c>
      <c r="AF47">
        <v>0.53</v>
      </c>
      <c r="AG47">
        <v>0.41</v>
      </c>
      <c r="AH47">
        <v>49.67</v>
      </c>
      <c r="AI47">
        <v>0.33</v>
      </c>
      <c r="AJ47">
        <v>0.53</v>
      </c>
      <c r="AK47">
        <v>0.55000000000000004</v>
      </c>
      <c r="AL47">
        <v>0.33</v>
      </c>
      <c r="AM47">
        <v>9.6</v>
      </c>
      <c r="AN47">
        <v>2.88</v>
      </c>
      <c r="AO47">
        <v>30</v>
      </c>
      <c r="AP47">
        <v>183.4</v>
      </c>
      <c r="AQ47">
        <v>100</v>
      </c>
      <c r="AR47">
        <v>78.599999999999994</v>
      </c>
      <c r="AS47">
        <v>6.91</v>
      </c>
    </row>
    <row r="48" spans="1:45">
      <c r="A48" t="s">
        <v>399</v>
      </c>
      <c r="G48" t="s">
        <v>90</v>
      </c>
      <c r="H48" s="115">
        <v>474.15999999999997</v>
      </c>
      <c r="I48" s="88">
        <v>79.430000000000007</v>
      </c>
      <c r="J48" s="88">
        <v>5.19</v>
      </c>
      <c r="K48" s="88">
        <v>0</v>
      </c>
      <c r="L48" s="88">
        <v>7.49</v>
      </c>
      <c r="M48" s="116">
        <v>0</v>
      </c>
      <c r="N48" s="115">
        <v>100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14.4</v>
      </c>
      <c r="X48">
        <v>21.39</v>
      </c>
      <c r="Y48">
        <v>4.8600000000000003</v>
      </c>
      <c r="Z48">
        <v>17.28</v>
      </c>
      <c r="AA48">
        <v>60</v>
      </c>
      <c r="AB48">
        <v>99.35</v>
      </c>
      <c r="AC48">
        <v>9.6</v>
      </c>
      <c r="AD48">
        <v>49.67</v>
      </c>
      <c r="AE48">
        <v>14.4</v>
      </c>
      <c r="AF48">
        <v>0.53</v>
      </c>
      <c r="AG48">
        <v>0.41</v>
      </c>
      <c r="AH48">
        <v>49.67</v>
      </c>
      <c r="AI48">
        <v>0.33</v>
      </c>
      <c r="AJ48">
        <v>0.53</v>
      </c>
      <c r="AK48">
        <v>0.55000000000000004</v>
      </c>
      <c r="AL48">
        <v>0.33</v>
      </c>
      <c r="AM48">
        <v>9.6</v>
      </c>
      <c r="AN48">
        <v>2.88</v>
      </c>
      <c r="AO48">
        <v>30</v>
      </c>
      <c r="AP48">
        <v>184.1</v>
      </c>
      <c r="AQ48">
        <v>100</v>
      </c>
      <c r="AR48">
        <v>78.900000000000006</v>
      </c>
      <c r="AS48">
        <v>7.49</v>
      </c>
    </row>
    <row r="49" spans="1:45">
      <c r="A49" t="s">
        <v>400</v>
      </c>
      <c r="G49" t="s">
        <v>91</v>
      </c>
      <c r="H49" s="115">
        <v>477.65999999999997</v>
      </c>
      <c r="I49" s="88">
        <v>80.930000000000007</v>
      </c>
      <c r="J49" s="88">
        <v>5.19</v>
      </c>
      <c r="K49" s="88">
        <v>0</v>
      </c>
      <c r="L49" s="88">
        <v>8.3699999999999992</v>
      </c>
      <c r="M49" s="116">
        <v>0</v>
      </c>
      <c r="N49" s="115">
        <v>100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14.4</v>
      </c>
      <c r="X49">
        <v>21.39</v>
      </c>
      <c r="Y49">
        <v>4.8600000000000003</v>
      </c>
      <c r="Z49">
        <v>17.28</v>
      </c>
      <c r="AA49">
        <v>60</v>
      </c>
      <c r="AB49">
        <v>99.35</v>
      </c>
      <c r="AC49">
        <v>9.6</v>
      </c>
      <c r="AD49">
        <v>49.67</v>
      </c>
      <c r="AE49">
        <v>14.4</v>
      </c>
      <c r="AF49">
        <v>0.53</v>
      </c>
      <c r="AG49">
        <v>0.41</v>
      </c>
      <c r="AH49">
        <v>49.67</v>
      </c>
      <c r="AI49">
        <v>0.33</v>
      </c>
      <c r="AJ49">
        <v>0.53</v>
      </c>
      <c r="AK49">
        <v>0.55000000000000004</v>
      </c>
      <c r="AL49">
        <v>0.33</v>
      </c>
      <c r="AM49">
        <v>9.6</v>
      </c>
      <c r="AN49">
        <v>2.88</v>
      </c>
      <c r="AO49">
        <v>30</v>
      </c>
      <c r="AP49">
        <v>187.6</v>
      </c>
      <c r="AQ49">
        <v>100</v>
      </c>
      <c r="AR49">
        <v>80.400000000000006</v>
      </c>
      <c r="AS49">
        <v>8.3699999999999992</v>
      </c>
    </row>
    <row r="50" spans="1:45">
      <c r="A50" t="s">
        <v>401</v>
      </c>
      <c r="G50" t="s">
        <v>92</v>
      </c>
      <c r="H50" s="115">
        <v>477.65999999999997</v>
      </c>
      <c r="I50" s="88">
        <v>80.930000000000007</v>
      </c>
      <c r="J50" s="88">
        <v>5.19</v>
      </c>
      <c r="K50" s="88">
        <v>0</v>
      </c>
      <c r="L50" s="88">
        <v>8.61</v>
      </c>
      <c r="M50" s="116">
        <v>0</v>
      </c>
      <c r="N50" s="115">
        <v>100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14.4</v>
      </c>
      <c r="X50">
        <v>21.39</v>
      </c>
      <c r="Y50">
        <v>4.8600000000000003</v>
      </c>
      <c r="Z50">
        <v>17.28</v>
      </c>
      <c r="AA50">
        <v>60</v>
      </c>
      <c r="AB50">
        <v>99.35</v>
      </c>
      <c r="AC50">
        <v>9.6</v>
      </c>
      <c r="AD50">
        <v>49.67</v>
      </c>
      <c r="AE50">
        <v>14.4</v>
      </c>
      <c r="AF50">
        <v>0.53</v>
      </c>
      <c r="AG50">
        <v>0.41</v>
      </c>
      <c r="AH50">
        <v>49.67</v>
      </c>
      <c r="AI50">
        <v>0.33</v>
      </c>
      <c r="AJ50">
        <v>0.53</v>
      </c>
      <c r="AK50">
        <v>0.55000000000000004</v>
      </c>
      <c r="AL50">
        <v>0.33</v>
      </c>
      <c r="AM50">
        <v>9.6</v>
      </c>
      <c r="AN50">
        <v>2.88</v>
      </c>
      <c r="AO50">
        <v>30</v>
      </c>
      <c r="AP50">
        <v>187.6</v>
      </c>
      <c r="AQ50">
        <v>100</v>
      </c>
      <c r="AR50">
        <v>80.400000000000006</v>
      </c>
      <c r="AS50">
        <v>8.61</v>
      </c>
    </row>
    <row r="51" spans="1:45">
      <c r="A51" t="s">
        <v>403</v>
      </c>
      <c r="G51" t="s">
        <v>93</v>
      </c>
      <c r="H51" s="115">
        <v>477.65999999999997</v>
      </c>
      <c r="I51" s="88">
        <v>80.930000000000007</v>
      </c>
      <c r="J51" s="88">
        <v>5.09</v>
      </c>
      <c r="K51" s="88">
        <v>0</v>
      </c>
      <c r="L51" s="88">
        <v>8.61</v>
      </c>
      <c r="M51" s="116">
        <v>0</v>
      </c>
      <c r="N51" s="115">
        <v>100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14.4</v>
      </c>
      <c r="X51">
        <v>21.39</v>
      </c>
      <c r="Y51">
        <v>4.76</v>
      </c>
      <c r="Z51">
        <v>17.28</v>
      </c>
      <c r="AA51">
        <v>60</v>
      </c>
      <c r="AB51">
        <v>99.35</v>
      </c>
      <c r="AC51">
        <v>9.6</v>
      </c>
      <c r="AD51">
        <v>49.67</v>
      </c>
      <c r="AE51">
        <v>14.4</v>
      </c>
      <c r="AF51">
        <v>0.53</v>
      </c>
      <c r="AG51">
        <v>0.41</v>
      </c>
      <c r="AH51">
        <v>49.67</v>
      </c>
      <c r="AI51">
        <v>0.33</v>
      </c>
      <c r="AJ51">
        <v>0.53</v>
      </c>
      <c r="AK51">
        <v>0.55000000000000004</v>
      </c>
      <c r="AL51">
        <v>0.33</v>
      </c>
      <c r="AM51">
        <v>9.6</v>
      </c>
      <c r="AN51">
        <v>2.88</v>
      </c>
      <c r="AO51">
        <v>30</v>
      </c>
      <c r="AP51">
        <v>187.6</v>
      </c>
      <c r="AQ51">
        <v>100</v>
      </c>
      <c r="AR51">
        <v>80.400000000000006</v>
      </c>
      <c r="AS51">
        <v>8.61</v>
      </c>
    </row>
    <row r="52" spans="1:45">
      <c r="A52" t="s">
        <v>404</v>
      </c>
      <c r="G52" t="s">
        <v>94</v>
      </c>
      <c r="H52" s="115">
        <v>477.65999999999997</v>
      </c>
      <c r="I52" s="88">
        <v>80.930000000000007</v>
      </c>
      <c r="J52" s="88">
        <v>5.09</v>
      </c>
      <c r="K52" s="88">
        <v>0</v>
      </c>
      <c r="L52" s="88">
        <v>8.61</v>
      </c>
      <c r="M52" s="116">
        <v>0</v>
      </c>
      <c r="N52" s="115">
        <v>100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14.4</v>
      </c>
      <c r="X52">
        <v>21.39</v>
      </c>
      <c r="Y52">
        <v>4.76</v>
      </c>
      <c r="Z52">
        <v>17.28</v>
      </c>
      <c r="AA52">
        <v>60</v>
      </c>
      <c r="AB52">
        <v>99.35</v>
      </c>
      <c r="AC52">
        <v>9.6</v>
      </c>
      <c r="AD52">
        <v>49.67</v>
      </c>
      <c r="AE52">
        <v>14.4</v>
      </c>
      <c r="AF52">
        <v>0.53</v>
      </c>
      <c r="AG52">
        <v>0.41</v>
      </c>
      <c r="AH52">
        <v>49.67</v>
      </c>
      <c r="AI52">
        <v>0.33</v>
      </c>
      <c r="AJ52">
        <v>0.53</v>
      </c>
      <c r="AK52">
        <v>0.55000000000000004</v>
      </c>
      <c r="AL52">
        <v>0.33</v>
      </c>
      <c r="AM52">
        <v>9.6</v>
      </c>
      <c r="AN52">
        <v>2.88</v>
      </c>
      <c r="AO52">
        <v>30</v>
      </c>
      <c r="AP52">
        <v>187.6</v>
      </c>
      <c r="AQ52">
        <v>100</v>
      </c>
      <c r="AR52">
        <v>80.400000000000006</v>
      </c>
      <c r="AS52">
        <v>8.61</v>
      </c>
    </row>
    <row r="53" spans="1:45">
      <c r="A53" t="s">
        <v>445</v>
      </c>
      <c r="G53" t="s">
        <v>95</v>
      </c>
      <c r="H53" s="115">
        <v>477.65999999999997</v>
      </c>
      <c r="I53" s="88">
        <v>80.930000000000007</v>
      </c>
      <c r="J53" s="88">
        <v>5.09</v>
      </c>
      <c r="K53" s="88">
        <v>0</v>
      </c>
      <c r="L53" s="88">
        <v>8.61</v>
      </c>
      <c r="M53" s="116">
        <v>0</v>
      </c>
      <c r="N53" s="115">
        <v>100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14.4</v>
      </c>
      <c r="X53">
        <v>21.39</v>
      </c>
      <c r="Y53">
        <v>4.76</v>
      </c>
      <c r="Z53">
        <v>17.28</v>
      </c>
      <c r="AA53">
        <v>60</v>
      </c>
      <c r="AB53">
        <v>99.35</v>
      </c>
      <c r="AC53">
        <v>9.6</v>
      </c>
      <c r="AD53">
        <v>49.67</v>
      </c>
      <c r="AE53">
        <v>14.4</v>
      </c>
      <c r="AF53">
        <v>0.53</v>
      </c>
      <c r="AG53">
        <v>0.41</v>
      </c>
      <c r="AH53">
        <v>49.67</v>
      </c>
      <c r="AI53">
        <v>0.33</v>
      </c>
      <c r="AJ53">
        <v>0.53</v>
      </c>
      <c r="AK53">
        <v>0.55000000000000004</v>
      </c>
      <c r="AL53">
        <v>0.33</v>
      </c>
      <c r="AM53">
        <v>9.6</v>
      </c>
      <c r="AN53">
        <v>2.88</v>
      </c>
      <c r="AO53">
        <v>30</v>
      </c>
      <c r="AP53">
        <v>187.6</v>
      </c>
      <c r="AQ53">
        <v>100</v>
      </c>
      <c r="AR53">
        <v>80.400000000000006</v>
      </c>
      <c r="AS53">
        <v>8.61</v>
      </c>
    </row>
    <row r="54" spans="1:45">
      <c r="A54" t="s">
        <v>444</v>
      </c>
      <c r="G54" t="s">
        <v>96</v>
      </c>
      <c r="H54" s="115">
        <v>477.65999999999997</v>
      </c>
      <c r="I54" s="88">
        <v>80.930000000000007</v>
      </c>
      <c r="J54" s="88">
        <v>5.09</v>
      </c>
      <c r="K54" s="88">
        <v>0</v>
      </c>
      <c r="L54" s="88">
        <v>8.61</v>
      </c>
      <c r="M54" s="116">
        <v>0</v>
      </c>
      <c r="N54" s="115">
        <v>100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14.4</v>
      </c>
      <c r="X54">
        <v>21.39</v>
      </c>
      <c r="Y54">
        <v>4.76</v>
      </c>
      <c r="Z54">
        <v>17.28</v>
      </c>
      <c r="AA54">
        <v>60</v>
      </c>
      <c r="AB54">
        <v>99.35</v>
      </c>
      <c r="AC54">
        <v>9.6</v>
      </c>
      <c r="AD54">
        <v>49.67</v>
      </c>
      <c r="AE54">
        <v>14.4</v>
      </c>
      <c r="AF54">
        <v>0.53</v>
      </c>
      <c r="AG54">
        <v>0.41</v>
      </c>
      <c r="AH54">
        <v>49.67</v>
      </c>
      <c r="AI54">
        <v>0.33</v>
      </c>
      <c r="AJ54">
        <v>0.53</v>
      </c>
      <c r="AK54">
        <v>0.55000000000000004</v>
      </c>
      <c r="AL54">
        <v>0.33</v>
      </c>
      <c r="AM54">
        <v>9.6</v>
      </c>
      <c r="AN54">
        <v>2.88</v>
      </c>
      <c r="AO54">
        <v>30</v>
      </c>
      <c r="AP54">
        <v>187.6</v>
      </c>
      <c r="AQ54">
        <v>100</v>
      </c>
      <c r="AR54">
        <v>80.400000000000006</v>
      </c>
      <c r="AS54">
        <v>8.61</v>
      </c>
    </row>
    <row r="55" spans="1:45">
      <c r="A55" t="s">
        <v>446</v>
      </c>
      <c r="G55" t="s">
        <v>97</v>
      </c>
      <c r="H55" s="115">
        <v>477.65999999999997</v>
      </c>
      <c r="I55" s="88">
        <v>80.930000000000007</v>
      </c>
      <c r="J55" s="88">
        <v>5.09</v>
      </c>
      <c r="K55" s="88">
        <v>0</v>
      </c>
      <c r="L55" s="88">
        <v>8.61</v>
      </c>
      <c r="M55" s="116">
        <v>0</v>
      </c>
      <c r="N55" s="115">
        <v>100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14.4</v>
      </c>
      <c r="X55">
        <v>21.39</v>
      </c>
      <c r="Y55">
        <v>4.76</v>
      </c>
      <c r="Z55">
        <v>17.28</v>
      </c>
      <c r="AA55">
        <v>60</v>
      </c>
      <c r="AB55">
        <v>99.35</v>
      </c>
      <c r="AC55">
        <v>9.6</v>
      </c>
      <c r="AD55">
        <v>49.67</v>
      </c>
      <c r="AE55">
        <v>14.4</v>
      </c>
      <c r="AF55">
        <v>0.53</v>
      </c>
      <c r="AG55">
        <v>0.41</v>
      </c>
      <c r="AH55">
        <v>49.67</v>
      </c>
      <c r="AI55">
        <v>0.33</v>
      </c>
      <c r="AJ55">
        <v>0.53</v>
      </c>
      <c r="AK55">
        <v>0.55000000000000004</v>
      </c>
      <c r="AL55">
        <v>0.33</v>
      </c>
      <c r="AM55">
        <v>9.6</v>
      </c>
      <c r="AN55">
        <v>2.88</v>
      </c>
      <c r="AO55">
        <v>30</v>
      </c>
      <c r="AP55">
        <v>187.6</v>
      </c>
      <c r="AQ55">
        <v>100</v>
      </c>
      <c r="AR55">
        <v>80.400000000000006</v>
      </c>
      <c r="AS55">
        <v>8.61</v>
      </c>
    </row>
    <row r="56" spans="1:45">
      <c r="A56" t="s">
        <v>446</v>
      </c>
      <c r="G56" t="s">
        <v>98</v>
      </c>
      <c r="H56" s="115">
        <v>477.65999999999997</v>
      </c>
      <c r="I56" s="88">
        <v>80.930000000000007</v>
      </c>
      <c r="J56" s="88">
        <v>5.09</v>
      </c>
      <c r="K56" s="88">
        <v>0</v>
      </c>
      <c r="L56" s="88">
        <v>8.61</v>
      </c>
      <c r="M56" s="116">
        <v>0</v>
      </c>
      <c r="N56" s="115">
        <v>100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14.4</v>
      </c>
      <c r="X56">
        <v>21.39</v>
      </c>
      <c r="Y56">
        <v>4.76</v>
      </c>
      <c r="Z56">
        <v>17.28</v>
      </c>
      <c r="AA56">
        <v>60</v>
      </c>
      <c r="AB56">
        <v>99.35</v>
      </c>
      <c r="AC56">
        <v>9.6</v>
      </c>
      <c r="AD56">
        <v>49.67</v>
      </c>
      <c r="AE56">
        <v>14.4</v>
      </c>
      <c r="AF56">
        <v>0.53</v>
      </c>
      <c r="AG56">
        <v>0.41</v>
      </c>
      <c r="AH56">
        <v>49.67</v>
      </c>
      <c r="AI56">
        <v>0.33</v>
      </c>
      <c r="AJ56">
        <v>0.53</v>
      </c>
      <c r="AK56">
        <v>0.55000000000000004</v>
      </c>
      <c r="AL56">
        <v>0.33</v>
      </c>
      <c r="AM56">
        <v>9.6</v>
      </c>
      <c r="AN56">
        <v>2.88</v>
      </c>
      <c r="AO56">
        <v>30</v>
      </c>
      <c r="AP56">
        <v>187.6</v>
      </c>
      <c r="AQ56">
        <v>100</v>
      </c>
      <c r="AR56">
        <v>80.400000000000006</v>
      </c>
      <c r="AS56">
        <v>8.61</v>
      </c>
    </row>
    <row r="57" spans="1:45">
      <c r="G57" t="s">
        <v>99</v>
      </c>
      <c r="H57" s="115">
        <v>477.65999999999997</v>
      </c>
      <c r="I57" s="88">
        <v>80.930000000000007</v>
      </c>
      <c r="J57" s="88">
        <v>5.09</v>
      </c>
      <c r="K57" s="88">
        <v>0</v>
      </c>
      <c r="L57" s="88">
        <v>8.61</v>
      </c>
      <c r="M57" s="116">
        <v>0</v>
      </c>
      <c r="N57" s="115">
        <v>100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14.4</v>
      </c>
      <c r="X57">
        <v>21.39</v>
      </c>
      <c r="Y57">
        <v>4.76</v>
      </c>
      <c r="Z57">
        <v>17.28</v>
      </c>
      <c r="AA57">
        <v>60</v>
      </c>
      <c r="AB57">
        <v>99.35</v>
      </c>
      <c r="AC57">
        <v>9.6</v>
      </c>
      <c r="AD57">
        <v>49.67</v>
      </c>
      <c r="AE57">
        <v>14.4</v>
      </c>
      <c r="AF57">
        <v>0.53</v>
      </c>
      <c r="AG57">
        <v>0.41</v>
      </c>
      <c r="AH57">
        <v>49.67</v>
      </c>
      <c r="AI57">
        <v>0.33</v>
      </c>
      <c r="AJ57">
        <v>0.53</v>
      </c>
      <c r="AK57">
        <v>0.55000000000000004</v>
      </c>
      <c r="AL57">
        <v>0.33</v>
      </c>
      <c r="AM57">
        <v>9.6</v>
      </c>
      <c r="AN57">
        <v>2.88</v>
      </c>
      <c r="AO57">
        <v>30</v>
      </c>
      <c r="AP57">
        <v>187.6</v>
      </c>
      <c r="AQ57">
        <v>100</v>
      </c>
      <c r="AR57">
        <v>80.400000000000006</v>
      </c>
      <c r="AS57">
        <v>8.61</v>
      </c>
    </row>
    <row r="58" spans="1:45">
      <c r="G58" t="s">
        <v>100</v>
      </c>
      <c r="H58" s="115">
        <v>477.65999999999997</v>
      </c>
      <c r="I58" s="88">
        <v>80.930000000000007</v>
      </c>
      <c r="J58" s="88">
        <v>5.09</v>
      </c>
      <c r="K58" s="88">
        <v>0</v>
      </c>
      <c r="L58" s="88">
        <v>8.61</v>
      </c>
      <c r="M58" s="116">
        <v>0</v>
      </c>
      <c r="N58" s="115">
        <v>100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14.4</v>
      </c>
      <c r="X58">
        <v>21.39</v>
      </c>
      <c r="Y58">
        <v>4.76</v>
      </c>
      <c r="Z58">
        <v>17.28</v>
      </c>
      <c r="AA58">
        <v>60</v>
      </c>
      <c r="AB58">
        <v>99.35</v>
      </c>
      <c r="AC58">
        <v>9.6</v>
      </c>
      <c r="AD58">
        <v>49.67</v>
      </c>
      <c r="AE58">
        <v>14.4</v>
      </c>
      <c r="AF58">
        <v>0.53</v>
      </c>
      <c r="AG58">
        <v>0.41</v>
      </c>
      <c r="AH58">
        <v>49.67</v>
      </c>
      <c r="AI58">
        <v>0.33</v>
      </c>
      <c r="AJ58">
        <v>0.53</v>
      </c>
      <c r="AK58">
        <v>0.55000000000000004</v>
      </c>
      <c r="AL58">
        <v>0.33</v>
      </c>
      <c r="AM58">
        <v>9.6</v>
      </c>
      <c r="AN58">
        <v>2.88</v>
      </c>
      <c r="AO58">
        <v>30</v>
      </c>
      <c r="AP58">
        <v>187.6</v>
      </c>
      <c r="AQ58">
        <v>100</v>
      </c>
      <c r="AR58">
        <v>80.400000000000006</v>
      </c>
      <c r="AS58">
        <v>8.61</v>
      </c>
    </row>
    <row r="59" spans="1:45">
      <c r="G59" t="s">
        <v>101</v>
      </c>
      <c r="H59" s="115">
        <v>477.59</v>
      </c>
      <c r="I59" s="88">
        <v>80.03</v>
      </c>
      <c r="J59" s="88">
        <v>5</v>
      </c>
      <c r="K59" s="88">
        <v>0</v>
      </c>
      <c r="L59" s="88">
        <v>8.61</v>
      </c>
      <c r="M59" s="116">
        <v>0</v>
      </c>
      <c r="N59" s="115">
        <v>100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14.4</v>
      </c>
      <c r="X59">
        <v>23.42</v>
      </c>
      <c r="Y59">
        <v>4.67</v>
      </c>
      <c r="Z59">
        <v>17.28</v>
      </c>
      <c r="AA59">
        <v>60</v>
      </c>
      <c r="AB59">
        <v>99.35</v>
      </c>
      <c r="AC59">
        <v>9.6</v>
      </c>
      <c r="AD59">
        <v>49.67</v>
      </c>
      <c r="AE59">
        <v>14.4</v>
      </c>
      <c r="AF59">
        <v>0.53</v>
      </c>
      <c r="AG59">
        <v>0.41</v>
      </c>
      <c r="AH59">
        <v>49.67</v>
      </c>
      <c r="AI59">
        <v>0.33</v>
      </c>
      <c r="AJ59">
        <v>0.53</v>
      </c>
      <c r="AK59">
        <v>0.55000000000000004</v>
      </c>
      <c r="AL59">
        <v>0.33</v>
      </c>
      <c r="AM59">
        <v>9.6</v>
      </c>
      <c r="AN59">
        <v>2.88</v>
      </c>
      <c r="AO59">
        <v>30</v>
      </c>
      <c r="AP59">
        <v>185.5</v>
      </c>
      <c r="AQ59">
        <v>100</v>
      </c>
      <c r="AR59">
        <v>79.5</v>
      </c>
      <c r="AS59">
        <v>8.61</v>
      </c>
    </row>
    <row r="60" spans="1:45">
      <c r="G60" t="s">
        <v>102</v>
      </c>
      <c r="H60" s="115">
        <v>470.59</v>
      </c>
      <c r="I60" s="88">
        <v>77.03</v>
      </c>
      <c r="J60" s="88">
        <v>5</v>
      </c>
      <c r="K60" s="88">
        <v>0</v>
      </c>
      <c r="L60" s="88">
        <v>8.61</v>
      </c>
      <c r="M60" s="116">
        <v>0</v>
      </c>
      <c r="N60" s="115">
        <v>100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14.4</v>
      </c>
      <c r="X60">
        <v>23.42</v>
      </c>
      <c r="Y60">
        <v>4.67</v>
      </c>
      <c r="Z60">
        <v>17.28</v>
      </c>
      <c r="AA60">
        <v>60</v>
      </c>
      <c r="AB60">
        <v>99.35</v>
      </c>
      <c r="AC60">
        <v>9.6</v>
      </c>
      <c r="AD60">
        <v>49.67</v>
      </c>
      <c r="AE60">
        <v>14.4</v>
      </c>
      <c r="AF60">
        <v>0.53</v>
      </c>
      <c r="AG60">
        <v>0.41</v>
      </c>
      <c r="AH60">
        <v>49.67</v>
      </c>
      <c r="AI60">
        <v>0.33</v>
      </c>
      <c r="AJ60">
        <v>0.53</v>
      </c>
      <c r="AK60">
        <v>0.55000000000000004</v>
      </c>
      <c r="AL60">
        <v>0.33</v>
      </c>
      <c r="AM60">
        <v>9.6</v>
      </c>
      <c r="AN60">
        <v>2.88</v>
      </c>
      <c r="AO60">
        <v>30</v>
      </c>
      <c r="AP60">
        <v>178.5</v>
      </c>
      <c r="AQ60">
        <v>100</v>
      </c>
      <c r="AR60">
        <v>76.5</v>
      </c>
      <c r="AS60">
        <v>8.61</v>
      </c>
    </row>
    <row r="61" spans="1:45">
      <c r="G61" t="s">
        <v>103</v>
      </c>
      <c r="H61" s="115">
        <v>467.09</v>
      </c>
      <c r="I61" s="88">
        <v>75.53</v>
      </c>
      <c r="J61" s="88">
        <v>5</v>
      </c>
      <c r="K61" s="88">
        <v>0</v>
      </c>
      <c r="L61" s="88">
        <v>8.61</v>
      </c>
      <c r="M61" s="116">
        <v>0</v>
      </c>
      <c r="N61" s="115">
        <v>100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14.4</v>
      </c>
      <c r="X61">
        <v>23.42</v>
      </c>
      <c r="Y61">
        <v>4.67</v>
      </c>
      <c r="Z61">
        <v>17.28</v>
      </c>
      <c r="AA61">
        <v>60</v>
      </c>
      <c r="AB61">
        <v>99.35</v>
      </c>
      <c r="AC61">
        <v>9.6</v>
      </c>
      <c r="AD61">
        <v>49.67</v>
      </c>
      <c r="AE61">
        <v>14.4</v>
      </c>
      <c r="AF61">
        <v>0.53</v>
      </c>
      <c r="AG61">
        <v>0.41</v>
      </c>
      <c r="AH61">
        <v>49.67</v>
      </c>
      <c r="AI61">
        <v>0.33</v>
      </c>
      <c r="AJ61">
        <v>0.53</v>
      </c>
      <c r="AK61">
        <v>0.55000000000000004</v>
      </c>
      <c r="AL61">
        <v>0.33</v>
      </c>
      <c r="AM61">
        <v>9.6</v>
      </c>
      <c r="AN61">
        <v>2.88</v>
      </c>
      <c r="AO61">
        <v>30</v>
      </c>
      <c r="AP61">
        <v>175</v>
      </c>
      <c r="AQ61">
        <v>100</v>
      </c>
      <c r="AR61">
        <v>75</v>
      </c>
      <c r="AS61">
        <v>8.61</v>
      </c>
    </row>
    <row r="62" spans="1:45">
      <c r="G62" t="s">
        <v>104</v>
      </c>
      <c r="H62" s="115">
        <v>460.09</v>
      </c>
      <c r="I62" s="88">
        <v>72.53</v>
      </c>
      <c r="J62" s="88">
        <v>5</v>
      </c>
      <c r="K62" s="88">
        <v>0</v>
      </c>
      <c r="L62" s="88">
        <v>8.61</v>
      </c>
      <c r="M62" s="116">
        <v>0</v>
      </c>
      <c r="N62" s="115">
        <v>100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14.4</v>
      </c>
      <c r="X62">
        <v>23.42</v>
      </c>
      <c r="Y62">
        <v>4.67</v>
      </c>
      <c r="Z62">
        <v>17.28</v>
      </c>
      <c r="AA62">
        <v>60</v>
      </c>
      <c r="AB62">
        <v>99.35</v>
      </c>
      <c r="AC62">
        <v>9.6</v>
      </c>
      <c r="AD62">
        <v>49.67</v>
      </c>
      <c r="AE62">
        <v>14.4</v>
      </c>
      <c r="AF62">
        <v>0.53</v>
      </c>
      <c r="AG62">
        <v>0.41</v>
      </c>
      <c r="AH62">
        <v>49.67</v>
      </c>
      <c r="AI62">
        <v>0.33</v>
      </c>
      <c r="AJ62">
        <v>0.53</v>
      </c>
      <c r="AK62">
        <v>0.55000000000000004</v>
      </c>
      <c r="AL62">
        <v>0.33</v>
      </c>
      <c r="AM62">
        <v>9.6</v>
      </c>
      <c r="AN62">
        <v>2.88</v>
      </c>
      <c r="AO62">
        <v>30</v>
      </c>
      <c r="AP62">
        <v>168</v>
      </c>
      <c r="AQ62">
        <v>100</v>
      </c>
      <c r="AR62">
        <v>72</v>
      </c>
      <c r="AS62">
        <v>8.61</v>
      </c>
    </row>
    <row r="63" spans="1:45">
      <c r="G63" t="s">
        <v>105</v>
      </c>
      <c r="H63" s="115">
        <v>452.39</v>
      </c>
      <c r="I63" s="88">
        <v>69.23</v>
      </c>
      <c r="J63" s="88">
        <v>5</v>
      </c>
      <c r="K63" s="88">
        <v>0</v>
      </c>
      <c r="L63" s="88">
        <v>8.3699999999999992</v>
      </c>
      <c r="M63" s="116">
        <v>0</v>
      </c>
      <c r="N63" s="115">
        <v>100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14.4</v>
      </c>
      <c r="X63">
        <v>23.42</v>
      </c>
      <c r="Y63">
        <v>4.67</v>
      </c>
      <c r="Z63">
        <v>17.28</v>
      </c>
      <c r="AA63">
        <v>60</v>
      </c>
      <c r="AB63">
        <v>99.35</v>
      </c>
      <c r="AC63">
        <v>9.6</v>
      </c>
      <c r="AD63">
        <v>49.67</v>
      </c>
      <c r="AE63">
        <v>14.4</v>
      </c>
      <c r="AF63">
        <v>0.53</v>
      </c>
      <c r="AG63">
        <v>0.41</v>
      </c>
      <c r="AH63">
        <v>49.67</v>
      </c>
      <c r="AI63">
        <v>0.33</v>
      </c>
      <c r="AJ63">
        <v>0.53</v>
      </c>
      <c r="AK63">
        <v>0.55000000000000004</v>
      </c>
      <c r="AL63">
        <v>0.33</v>
      </c>
      <c r="AM63">
        <v>9.6</v>
      </c>
      <c r="AN63">
        <v>2.88</v>
      </c>
      <c r="AO63">
        <v>30</v>
      </c>
      <c r="AP63">
        <v>160.30000000000001</v>
      </c>
      <c r="AQ63">
        <v>100</v>
      </c>
      <c r="AR63">
        <v>68.7</v>
      </c>
      <c r="AS63">
        <v>8.3699999999999992</v>
      </c>
    </row>
    <row r="64" spans="1:45">
      <c r="G64" t="s">
        <v>106</v>
      </c>
      <c r="H64" s="115">
        <v>445.39</v>
      </c>
      <c r="I64" s="88">
        <v>66.23</v>
      </c>
      <c r="J64" s="88">
        <v>5</v>
      </c>
      <c r="K64" s="88">
        <v>0</v>
      </c>
      <c r="L64" s="88">
        <v>7.26</v>
      </c>
      <c r="M64" s="116">
        <v>0</v>
      </c>
      <c r="N64" s="115">
        <v>100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14.4</v>
      </c>
      <c r="X64">
        <v>23.42</v>
      </c>
      <c r="Y64">
        <v>4.67</v>
      </c>
      <c r="Z64">
        <v>17.28</v>
      </c>
      <c r="AA64">
        <v>60</v>
      </c>
      <c r="AB64">
        <v>99.35</v>
      </c>
      <c r="AC64">
        <v>9.6</v>
      </c>
      <c r="AD64">
        <v>49.67</v>
      </c>
      <c r="AE64">
        <v>14.4</v>
      </c>
      <c r="AF64">
        <v>0.53</v>
      </c>
      <c r="AG64">
        <v>0.41</v>
      </c>
      <c r="AH64">
        <v>49.67</v>
      </c>
      <c r="AI64">
        <v>0.33</v>
      </c>
      <c r="AJ64">
        <v>0.53</v>
      </c>
      <c r="AK64">
        <v>0.55000000000000004</v>
      </c>
      <c r="AL64">
        <v>0.33</v>
      </c>
      <c r="AM64">
        <v>9.6</v>
      </c>
      <c r="AN64">
        <v>2.88</v>
      </c>
      <c r="AO64">
        <v>30</v>
      </c>
      <c r="AP64">
        <v>153.30000000000001</v>
      </c>
      <c r="AQ64">
        <v>100</v>
      </c>
      <c r="AR64">
        <v>65.7</v>
      </c>
      <c r="AS64">
        <v>7.26</v>
      </c>
    </row>
    <row r="65" spans="7:45">
      <c r="G65" t="s">
        <v>107</v>
      </c>
      <c r="H65" s="115">
        <v>434.18999999999994</v>
      </c>
      <c r="I65" s="88">
        <v>61.43</v>
      </c>
      <c r="J65" s="88">
        <v>5</v>
      </c>
      <c r="K65" s="88">
        <v>0</v>
      </c>
      <c r="L65" s="88">
        <v>6.82</v>
      </c>
      <c r="M65" s="116">
        <v>0</v>
      </c>
      <c r="N65" s="115">
        <v>100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14.4</v>
      </c>
      <c r="X65">
        <v>23.42</v>
      </c>
      <c r="Y65">
        <v>4.67</v>
      </c>
      <c r="Z65">
        <v>17.28</v>
      </c>
      <c r="AA65">
        <v>60</v>
      </c>
      <c r="AB65">
        <v>99.35</v>
      </c>
      <c r="AC65">
        <v>9.6</v>
      </c>
      <c r="AD65">
        <v>49.67</v>
      </c>
      <c r="AE65">
        <v>14.4</v>
      </c>
      <c r="AF65">
        <v>0.53</v>
      </c>
      <c r="AG65">
        <v>0.41</v>
      </c>
      <c r="AH65">
        <v>49.67</v>
      </c>
      <c r="AI65">
        <v>0.33</v>
      </c>
      <c r="AJ65">
        <v>0.53</v>
      </c>
      <c r="AK65">
        <v>0.55000000000000004</v>
      </c>
      <c r="AL65">
        <v>0.33</v>
      </c>
      <c r="AM65">
        <v>9.6</v>
      </c>
      <c r="AN65">
        <v>2.88</v>
      </c>
      <c r="AO65">
        <v>30</v>
      </c>
      <c r="AP65">
        <v>142.1</v>
      </c>
      <c r="AQ65">
        <v>100</v>
      </c>
      <c r="AR65">
        <v>60.9</v>
      </c>
      <c r="AS65">
        <v>6.82</v>
      </c>
    </row>
    <row r="66" spans="7:45">
      <c r="G66" t="s">
        <v>108</v>
      </c>
      <c r="H66" s="115">
        <v>425.09</v>
      </c>
      <c r="I66" s="88">
        <v>57.53</v>
      </c>
      <c r="J66" s="88">
        <v>5</v>
      </c>
      <c r="K66" s="88">
        <v>0</v>
      </c>
      <c r="L66" s="88">
        <v>6.05</v>
      </c>
      <c r="M66" s="116">
        <v>0</v>
      </c>
      <c r="N66" s="115">
        <v>100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14.4</v>
      </c>
      <c r="X66">
        <v>23.42</v>
      </c>
      <c r="Y66">
        <v>4.67</v>
      </c>
      <c r="Z66">
        <v>17.28</v>
      </c>
      <c r="AA66">
        <v>60</v>
      </c>
      <c r="AB66">
        <v>99.35</v>
      </c>
      <c r="AC66">
        <v>9.6</v>
      </c>
      <c r="AD66">
        <v>49.67</v>
      </c>
      <c r="AE66">
        <v>14.4</v>
      </c>
      <c r="AF66">
        <v>0.53</v>
      </c>
      <c r="AG66">
        <v>0.41</v>
      </c>
      <c r="AH66">
        <v>49.67</v>
      </c>
      <c r="AI66">
        <v>0.33</v>
      </c>
      <c r="AJ66">
        <v>0.53</v>
      </c>
      <c r="AK66">
        <v>0.55000000000000004</v>
      </c>
      <c r="AL66">
        <v>0.33</v>
      </c>
      <c r="AM66">
        <v>9.6</v>
      </c>
      <c r="AN66">
        <v>2.88</v>
      </c>
      <c r="AO66">
        <v>30</v>
      </c>
      <c r="AP66">
        <v>133</v>
      </c>
      <c r="AQ66">
        <v>100</v>
      </c>
      <c r="AR66">
        <v>57</v>
      </c>
      <c r="AS66">
        <v>6.05</v>
      </c>
    </row>
    <row r="67" spans="7:45">
      <c r="G67" t="s">
        <v>109</v>
      </c>
      <c r="H67" s="115">
        <v>416.24</v>
      </c>
      <c r="I67" s="88">
        <v>52.43</v>
      </c>
      <c r="J67" s="88">
        <v>5.09</v>
      </c>
      <c r="K67" s="88">
        <v>0</v>
      </c>
      <c r="L67" s="88">
        <v>5.66</v>
      </c>
      <c r="M67" s="116">
        <v>0</v>
      </c>
      <c r="N67" s="115">
        <v>100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14.4</v>
      </c>
      <c r="X67">
        <v>26.47</v>
      </c>
      <c r="Y67">
        <v>4.76</v>
      </c>
      <c r="Z67">
        <v>17.28</v>
      </c>
      <c r="AA67">
        <v>60</v>
      </c>
      <c r="AB67">
        <v>99.35</v>
      </c>
      <c r="AC67">
        <v>9.6</v>
      </c>
      <c r="AD67">
        <v>49.67</v>
      </c>
      <c r="AE67">
        <v>14.4</v>
      </c>
      <c r="AF67">
        <v>0.53</v>
      </c>
      <c r="AG67">
        <v>0.41</v>
      </c>
      <c r="AH67">
        <v>49.67</v>
      </c>
      <c r="AI67">
        <v>0.33</v>
      </c>
      <c r="AJ67">
        <v>0.53</v>
      </c>
      <c r="AK67">
        <v>0.55000000000000004</v>
      </c>
      <c r="AL67">
        <v>0.33</v>
      </c>
      <c r="AM67">
        <v>9.6</v>
      </c>
      <c r="AN67">
        <v>2.88</v>
      </c>
      <c r="AO67">
        <v>0</v>
      </c>
      <c r="AP67">
        <v>121.1</v>
      </c>
      <c r="AQ67">
        <v>100</v>
      </c>
      <c r="AR67">
        <v>51.9</v>
      </c>
      <c r="AS67">
        <v>5.66</v>
      </c>
    </row>
    <row r="68" spans="7:45">
      <c r="G68" t="s">
        <v>110</v>
      </c>
      <c r="H68" s="115">
        <v>405.74</v>
      </c>
      <c r="I68" s="88">
        <v>47.93</v>
      </c>
      <c r="J68" s="88">
        <v>5.09</v>
      </c>
      <c r="K68" s="88">
        <v>0</v>
      </c>
      <c r="L68" s="88">
        <v>4.9000000000000004</v>
      </c>
      <c r="M68" s="116">
        <v>0</v>
      </c>
      <c r="N68" s="115">
        <v>100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14.4</v>
      </c>
      <c r="X68">
        <v>26.47</v>
      </c>
      <c r="Y68">
        <v>4.76</v>
      </c>
      <c r="Z68">
        <v>17.28</v>
      </c>
      <c r="AA68">
        <v>60</v>
      </c>
      <c r="AB68">
        <v>99.35</v>
      </c>
      <c r="AC68">
        <v>9.6</v>
      </c>
      <c r="AD68">
        <v>49.67</v>
      </c>
      <c r="AE68">
        <v>14.4</v>
      </c>
      <c r="AF68">
        <v>0.53</v>
      </c>
      <c r="AG68">
        <v>0.41</v>
      </c>
      <c r="AH68">
        <v>49.67</v>
      </c>
      <c r="AI68">
        <v>0.33</v>
      </c>
      <c r="AJ68">
        <v>0.53</v>
      </c>
      <c r="AK68">
        <v>0.55000000000000004</v>
      </c>
      <c r="AL68">
        <v>0.33</v>
      </c>
      <c r="AM68">
        <v>9.6</v>
      </c>
      <c r="AN68">
        <v>2.88</v>
      </c>
      <c r="AO68">
        <v>0</v>
      </c>
      <c r="AP68">
        <v>110.6</v>
      </c>
      <c r="AQ68">
        <v>100</v>
      </c>
      <c r="AR68">
        <v>47.4</v>
      </c>
      <c r="AS68">
        <v>4.9000000000000004</v>
      </c>
    </row>
    <row r="69" spans="7:45">
      <c r="G69" t="s">
        <v>111</v>
      </c>
      <c r="H69" s="115">
        <v>389.64</v>
      </c>
      <c r="I69" s="88">
        <v>41.03</v>
      </c>
      <c r="J69" s="88">
        <v>5.09</v>
      </c>
      <c r="K69" s="88">
        <v>0</v>
      </c>
      <c r="L69" s="88">
        <v>4.32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14.4</v>
      </c>
      <c r="X69">
        <v>26.47</v>
      </c>
      <c r="Y69">
        <v>4.76</v>
      </c>
      <c r="Z69">
        <v>17.28</v>
      </c>
      <c r="AA69">
        <v>60</v>
      </c>
      <c r="AB69">
        <v>99.35</v>
      </c>
      <c r="AC69">
        <v>9.6</v>
      </c>
      <c r="AD69">
        <v>49.67</v>
      </c>
      <c r="AE69">
        <v>14.4</v>
      </c>
      <c r="AF69">
        <v>0.53</v>
      </c>
      <c r="AG69">
        <v>0.41</v>
      </c>
      <c r="AH69">
        <v>49.67</v>
      </c>
      <c r="AI69">
        <v>0.33</v>
      </c>
      <c r="AJ69">
        <v>0.53</v>
      </c>
      <c r="AK69">
        <v>0.55000000000000004</v>
      </c>
      <c r="AL69">
        <v>0.33</v>
      </c>
      <c r="AM69">
        <v>9.6</v>
      </c>
      <c r="AN69">
        <v>2.88</v>
      </c>
      <c r="AO69">
        <v>0</v>
      </c>
      <c r="AP69">
        <v>94.5</v>
      </c>
      <c r="AQ69">
        <v>0</v>
      </c>
      <c r="AR69">
        <v>40.5</v>
      </c>
      <c r="AS69">
        <v>4.32</v>
      </c>
    </row>
    <row r="70" spans="7:45">
      <c r="G70" t="s">
        <v>112</v>
      </c>
      <c r="H70" s="115">
        <v>379.14</v>
      </c>
      <c r="I70" s="88">
        <v>36.53</v>
      </c>
      <c r="J70" s="88">
        <v>5.09</v>
      </c>
      <c r="K70" s="88">
        <v>0</v>
      </c>
      <c r="L70" s="88">
        <v>3.46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14.4</v>
      </c>
      <c r="X70">
        <v>26.47</v>
      </c>
      <c r="Y70">
        <v>4.76</v>
      </c>
      <c r="Z70">
        <v>17.28</v>
      </c>
      <c r="AA70">
        <v>60</v>
      </c>
      <c r="AB70">
        <v>99.35</v>
      </c>
      <c r="AC70">
        <v>9.6</v>
      </c>
      <c r="AD70">
        <v>49.67</v>
      </c>
      <c r="AE70">
        <v>14.4</v>
      </c>
      <c r="AF70">
        <v>0.53</v>
      </c>
      <c r="AG70">
        <v>0.41</v>
      </c>
      <c r="AH70">
        <v>49.67</v>
      </c>
      <c r="AI70">
        <v>0.33</v>
      </c>
      <c r="AJ70">
        <v>0.53</v>
      </c>
      <c r="AK70">
        <v>0.55000000000000004</v>
      </c>
      <c r="AL70">
        <v>0.33</v>
      </c>
      <c r="AM70">
        <v>9.6</v>
      </c>
      <c r="AN70">
        <v>2.88</v>
      </c>
      <c r="AO70">
        <v>0</v>
      </c>
      <c r="AP70">
        <v>84</v>
      </c>
      <c r="AQ70">
        <v>0</v>
      </c>
      <c r="AR70">
        <v>36</v>
      </c>
      <c r="AS70">
        <v>3.46</v>
      </c>
    </row>
    <row r="71" spans="7:45">
      <c r="G71" t="s">
        <v>113</v>
      </c>
      <c r="H71" s="115">
        <v>365.14</v>
      </c>
      <c r="I71" s="88">
        <v>30.53</v>
      </c>
      <c r="J71" s="88">
        <v>5.19</v>
      </c>
      <c r="K71" s="88">
        <v>0</v>
      </c>
      <c r="L71" s="88">
        <v>2.59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14.4</v>
      </c>
      <c r="X71">
        <v>26.47</v>
      </c>
      <c r="Y71">
        <v>4.8600000000000003</v>
      </c>
      <c r="Z71">
        <v>17.28</v>
      </c>
      <c r="AA71">
        <v>60</v>
      </c>
      <c r="AB71">
        <v>99.35</v>
      </c>
      <c r="AC71">
        <v>9.6</v>
      </c>
      <c r="AD71">
        <v>49.67</v>
      </c>
      <c r="AE71">
        <v>14.4</v>
      </c>
      <c r="AF71">
        <v>0.53</v>
      </c>
      <c r="AG71">
        <v>0.41</v>
      </c>
      <c r="AH71">
        <v>49.67</v>
      </c>
      <c r="AI71">
        <v>0.33</v>
      </c>
      <c r="AJ71">
        <v>0.53</v>
      </c>
      <c r="AK71">
        <v>0.55000000000000004</v>
      </c>
      <c r="AL71">
        <v>0.33</v>
      </c>
      <c r="AM71">
        <v>9.6</v>
      </c>
      <c r="AN71">
        <v>2.88</v>
      </c>
      <c r="AO71">
        <v>0</v>
      </c>
      <c r="AP71">
        <v>70</v>
      </c>
      <c r="AQ71">
        <v>0</v>
      </c>
      <c r="AR71">
        <v>30</v>
      </c>
      <c r="AS71">
        <v>2.59</v>
      </c>
    </row>
    <row r="72" spans="7:45">
      <c r="G72" t="s">
        <v>114</v>
      </c>
      <c r="H72" s="115">
        <v>351.14</v>
      </c>
      <c r="I72" s="88">
        <v>24.53</v>
      </c>
      <c r="J72" s="88">
        <v>5.19</v>
      </c>
      <c r="K72" s="88">
        <v>0</v>
      </c>
      <c r="L72" s="88">
        <v>1.63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14.4</v>
      </c>
      <c r="X72">
        <v>26.47</v>
      </c>
      <c r="Y72">
        <v>4.8600000000000003</v>
      </c>
      <c r="Z72">
        <v>17.28</v>
      </c>
      <c r="AA72">
        <v>60</v>
      </c>
      <c r="AB72">
        <v>99.35</v>
      </c>
      <c r="AC72">
        <v>9.6</v>
      </c>
      <c r="AD72">
        <v>49.67</v>
      </c>
      <c r="AE72">
        <v>14.4</v>
      </c>
      <c r="AF72">
        <v>0.53</v>
      </c>
      <c r="AG72">
        <v>0.41</v>
      </c>
      <c r="AH72">
        <v>49.67</v>
      </c>
      <c r="AI72">
        <v>0.33</v>
      </c>
      <c r="AJ72">
        <v>0.53</v>
      </c>
      <c r="AK72">
        <v>0.55000000000000004</v>
      </c>
      <c r="AL72">
        <v>0.33</v>
      </c>
      <c r="AM72">
        <v>9.6</v>
      </c>
      <c r="AN72">
        <v>2.88</v>
      </c>
      <c r="AO72">
        <v>0</v>
      </c>
      <c r="AP72">
        <v>56</v>
      </c>
      <c r="AQ72">
        <v>0</v>
      </c>
      <c r="AR72">
        <v>24</v>
      </c>
      <c r="AS72">
        <v>1.63</v>
      </c>
    </row>
    <row r="73" spans="7:45">
      <c r="G73" t="s">
        <v>115</v>
      </c>
      <c r="H73" s="115">
        <v>333.64</v>
      </c>
      <c r="I73" s="88">
        <v>17.03</v>
      </c>
      <c r="J73" s="88">
        <v>5.19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14.4</v>
      </c>
      <c r="X73">
        <v>26.47</v>
      </c>
      <c r="Y73">
        <v>4.8600000000000003</v>
      </c>
      <c r="Z73">
        <v>17.28</v>
      </c>
      <c r="AA73">
        <v>60</v>
      </c>
      <c r="AB73">
        <v>99.35</v>
      </c>
      <c r="AC73">
        <v>9.6</v>
      </c>
      <c r="AD73">
        <v>49.67</v>
      </c>
      <c r="AE73">
        <v>14.4</v>
      </c>
      <c r="AF73">
        <v>0.53</v>
      </c>
      <c r="AG73">
        <v>0.41</v>
      </c>
      <c r="AH73">
        <v>49.67</v>
      </c>
      <c r="AI73">
        <v>0.33</v>
      </c>
      <c r="AJ73">
        <v>0.53</v>
      </c>
      <c r="AK73">
        <v>0.55000000000000004</v>
      </c>
      <c r="AL73">
        <v>0.33</v>
      </c>
      <c r="AM73">
        <v>9.6</v>
      </c>
      <c r="AN73">
        <v>2.88</v>
      </c>
      <c r="AO73">
        <v>0</v>
      </c>
      <c r="AP73">
        <v>38.5</v>
      </c>
      <c r="AQ73">
        <v>0</v>
      </c>
      <c r="AR73">
        <v>16.5</v>
      </c>
      <c r="AS73">
        <v>0.86</v>
      </c>
    </row>
    <row r="74" spans="7:45">
      <c r="G74" t="s">
        <v>116</v>
      </c>
      <c r="H74" s="115">
        <v>323.14</v>
      </c>
      <c r="I74" s="88">
        <v>12.53</v>
      </c>
      <c r="J74" s="88">
        <v>5.19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14.4</v>
      </c>
      <c r="X74">
        <v>26.47</v>
      </c>
      <c r="Y74">
        <v>4.8600000000000003</v>
      </c>
      <c r="Z74">
        <v>17.28</v>
      </c>
      <c r="AA74">
        <v>60</v>
      </c>
      <c r="AB74">
        <v>99.35</v>
      </c>
      <c r="AC74">
        <v>9.6</v>
      </c>
      <c r="AD74">
        <v>49.67</v>
      </c>
      <c r="AE74">
        <v>14.4</v>
      </c>
      <c r="AF74">
        <v>0.53</v>
      </c>
      <c r="AG74">
        <v>0.41</v>
      </c>
      <c r="AH74">
        <v>49.67</v>
      </c>
      <c r="AI74">
        <v>0.33</v>
      </c>
      <c r="AJ74">
        <v>0.53</v>
      </c>
      <c r="AK74">
        <v>0.55000000000000004</v>
      </c>
      <c r="AL74">
        <v>0.33</v>
      </c>
      <c r="AM74">
        <v>9.6</v>
      </c>
      <c r="AN74">
        <v>2.88</v>
      </c>
      <c r="AO74">
        <v>0</v>
      </c>
      <c r="AP74">
        <v>28</v>
      </c>
      <c r="AQ74">
        <v>0</v>
      </c>
      <c r="AR74">
        <v>12</v>
      </c>
      <c r="AS74">
        <v>0.21</v>
      </c>
    </row>
    <row r="75" spans="7:45">
      <c r="G75" t="s">
        <v>117</v>
      </c>
      <c r="H75" s="115">
        <v>317.67</v>
      </c>
      <c r="I75" s="88">
        <v>9.5299999999999994</v>
      </c>
      <c r="J75" s="88">
        <v>5.28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14.4</v>
      </c>
      <c r="X75">
        <v>28</v>
      </c>
      <c r="Y75">
        <v>4.95</v>
      </c>
      <c r="Z75">
        <v>17.28</v>
      </c>
      <c r="AA75">
        <v>60</v>
      </c>
      <c r="AB75">
        <v>99.35</v>
      </c>
      <c r="AC75">
        <v>9.6</v>
      </c>
      <c r="AD75">
        <v>49.67</v>
      </c>
      <c r="AE75">
        <v>14.4</v>
      </c>
      <c r="AF75">
        <v>0.53</v>
      </c>
      <c r="AG75">
        <v>0.41</v>
      </c>
      <c r="AH75">
        <v>49.67</v>
      </c>
      <c r="AI75">
        <v>0.33</v>
      </c>
      <c r="AJ75">
        <v>0.53</v>
      </c>
      <c r="AK75">
        <v>0.55000000000000004</v>
      </c>
      <c r="AL75">
        <v>0.33</v>
      </c>
      <c r="AM75">
        <v>9.6</v>
      </c>
      <c r="AN75">
        <v>2.88</v>
      </c>
      <c r="AO75">
        <v>0</v>
      </c>
      <c r="AP75">
        <v>21</v>
      </c>
      <c r="AQ75">
        <v>0</v>
      </c>
      <c r="AR75">
        <v>9</v>
      </c>
      <c r="AS75">
        <v>0</v>
      </c>
    </row>
    <row r="76" spans="7:45">
      <c r="G76" t="s">
        <v>118</v>
      </c>
      <c r="H76" s="115">
        <v>303.67</v>
      </c>
      <c r="I76" s="88">
        <v>3.5300000000000002</v>
      </c>
      <c r="J76" s="88">
        <v>5.28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14.4</v>
      </c>
      <c r="X76">
        <v>28</v>
      </c>
      <c r="Y76">
        <v>4.95</v>
      </c>
      <c r="Z76">
        <v>17.28</v>
      </c>
      <c r="AA76">
        <v>60</v>
      </c>
      <c r="AB76">
        <v>99.35</v>
      </c>
      <c r="AC76">
        <v>9.6</v>
      </c>
      <c r="AD76">
        <v>49.67</v>
      </c>
      <c r="AE76">
        <v>14.4</v>
      </c>
      <c r="AF76">
        <v>0.53</v>
      </c>
      <c r="AG76">
        <v>0.41</v>
      </c>
      <c r="AH76">
        <v>49.67</v>
      </c>
      <c r="AI76">
        <v>0.33</v>
      </c>
      <c r="AJ76">
        <v>0.53</v>
      </c>
      <c r="AK76">
        <v>0.55000000000000004</v>
      </c>
      <c r="AL76">
        <v>0.33</v>
      </c>
      <c r="AM76">
        <v>9.6</v>
      </c>
      <c r="AN76">
        <v>2.88</v>
      </c>
      <c r="AO76">
        <v>0</v>
      </c>
      <c r="AP76">
        <v>7</v>
      </c>
      <c r="AQ76">
        <v>0</v>
      </c>
      <c r="AR76">
        <v>3</v>
      </c>
      <c r="AS76">
        <v>0</v>
      </c>
    </row>
    <row r="77" spans="7:45">
      <c r="G77" t="s">
        <v>119</v>
      </c>
      <c r="H77" s="115">
        <v>300.17</v>
      </c>
      <c r="I77" s="88">
        <v>2.0300000000000002</v>
      </c>
      <c r="J77" s="88">
        <v>5.28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14.4</v>
      </c>
      <c r="X77">
        <v>28</v>
      </c>
      <c r="Y77">
        <v>4.95</v>
      </c>
      <c r="Z77">
        <v>17.28</v>
      </c>
      <c r="AA77">
        <v>60</v>
      </c>
      <c r="AB77">
        <v>99.35</v>
      </c>
      <c r="AC77">
        <v>9.6</v>
      </c>
      <c r="AD77">
        <v>49.67</v>
      </c>
      <c r="AE77">
        <v>14.4</v>
      </c>
      <c r="AF77">
        <v>0.53</v>
      </c>
      <c r="AG77">
        <v>0.41</v>
      </c>
      <c r="AH77">
        <v>49.67</v>
      </c>
      <c r="AI77">
        <v>0.33</v>
      </c>
      <c r="AJ77">
        <v>0.53</v>
      </c>
      <c r="AK77">
        <v>0.55000000000000004</v>
      </c>
      <c r="AL77">
        <v>0.33</v>
      </c>
      <c r="AM77">
        <v>9.6</v>
      </c>
      <c r="AN77">
        <v>2.88</v>
      </c>
      <c r="AO77">
        <v>0</v>
      </c>
      <c r="AP77">
        <v>3.5</v>
      </c>
      <c r="AQ77">
        <v>0</v>
      </c>
      <c r="AR77">
        <v>1.5</v>
      </c>
      <c r="AS77">
        <v>0</v>
      </c>
    </row>
    <row r="78" spans="7:45">
      <c r="G78" t="s">
        <v>120</v>
      </c>
      <c r="H78" s="115">
        <v>296.67</v>
      </c>
      <c r="I78" s="88">
        <v>0.53</v>
      </c>
      <c r="J78" s="88">
        <v>5.28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14.4</v>
      </c>
      <c r="X78">
        <v>28</v>
      </c>
      <c r="Y78">
        <v>4.95</v>
      </c>
      <c r="Z78">
        <v>17.28</v>
      </c>
      <c r="AA78">
        <v>60</v>
      </c>
      <c r="AB78">
        <v>99.35</v>
      </c>
      <c r="AC78">
        <v>9.6</v>
      </c>
      <c r="AD78">
        <v>49.67</v>
      </c>
      <c r="AE78">
        <v>14.4</v>
      </c>
      <c r="AF78">
        <v>0.53</v>
      </c>
      <c r="AG78">
        <v>0.41</v>
      </c>
      <c r="AH78">
        <v>49.67</v>
      </c>
      <c r="AI78">
        <v>0.33</v>
      </c>
      <c r="AJ78">
        <v>0.53</v>
      </c>
      <c r="AK78">
        <v>0.55000000000000004</v>
      </c>
      <c r="AL78">
        <v>0.33</v>
      </c>
      <c r="AM78">
        <v>9.6</v>
      </c>
      <c r="AN78">
        <v>2.88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7:45">
      <c r="G79" t="s">
        <v>121</v>
      </c>
      <c r="H79" s="115">
        <v>296.94000000000005</v>
      </c>
      <c r="I79" s="88">
        <v>0.61</v>
      </c>
      <c r="J79" s="88">
        <v>5.42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14.4</v>
      </c>
      <c r="X79">
        <v>28</v>
      </c>
      <c r="Y79">
        <v>5.04</v>
      </c>
      <c r="Z79">
        <v>17.28</v>
      </c>
      <c r="AA79">
        <v>60</v>
      </c>
      <c r="AB79">
        <v>99.35</v>
      </c>
      <c r="AC79">
        <v>9.6</v>
      </c>
      <c r="AD79">
        <v>49.67</v>
      </c>
      <c r="AE79">
        <v>14.4</v>
      </c>
      <c r="AF79">
        <v>0.61</v>
      </c>
      <c r="AG79">
        <v>0.47</v>
      </c>
      <c r="AH79">
        <v>49.67</v>
      </c>
      <c r="AI79">
        <v>0.38</v>
      </c>
      <c r="AJ79">
        <v>0.61</v>
      </c>
      <c r="AK79">
        <v>0.63</v>
      </c>
      <c r="AL79">
        <v>0.38</v>
      </c>
      <c r="AM79">
        <v>9.6</v>
      </c>
      <c r="AN79">
        <v>2.88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7:45">
      <c r="G80" t="s">
        <v>122</v>
      </c>
      <c r="H80" s="115">
        <v>296.94000000000005</v>
      </c>
      <c r="I80" s="88">
        <v>0.61</v>
      </c>
      <c r="J80" s="88">
        <v>5.42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14.4</v>
      </c>
      <c r="X80">
        <v>28</v>
      </c>
      <c r="Y80">
        <v>5.04</v>
      </c>
      <c r="Z80">
        <v>17.28</v>
      </c>
      <c r="AA80">
        <v>60</v>
      </c>
      <c r="AB80">
        <v>99.35</v>
      </c>
      <c r="AC80">
        <v>9.6</v>
      </c>
      <c r="AD80">
        <v>49.67</v>
      </c>
      <c r="AE80">
        <v>14.4</v>
      </c>
      <c r="AF80">
        <v>0.61</v>
      </c>
      <c r="AG80">
        <v>0.47</v>
      </c>
      <c r="AH80">
        <v>49.67</v>
      </c>
      <c r="AI80">
        <v>0.38</v>
      </c>
      <c r="AJ80">
        <v>0.61</v>
      </c>
      <c r="AK80">
        <v>0.63</v>
      </c>
      <c r="AL80">
        <v>0.38</v>
      </c>
      <c r="AM80">
        <v>9.6</v>
      </c>
      <c r="AN80">
        <v>2.88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7:45">
      <c r="G81" t="s">
        <v>123</v>
      </c>
      <c r="H81" s="115">
        <v>296.94000000000005</v>
      </c>
      <c r="I81" s="88">
        <v>0.61</v>
      </c>
      <c r="J81" s="88">
        <v>5.42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14.4</v>
      </c>
      <c r="X81">
        <v>28</v>
      </c>
      <c r="Y81">
        <v>5.04</v>
      </c>
      <c r="Z81">
        <v>17.28</v>
      </c>
      <c r="AA81">
        <v>60</v>
      </c>
      <c r="AB81">
        <v>99.35</v>
      </c>
      <c r="AC81">
        <v>9.6</v>
      </c>
      <c r="AD81">
        <v>49.67</v>
      </c>
      <c r="AE81">
        <v>14.4</v>
      </c>
      <c r="AF81">
        <v>0.61</v>
      </c>
      <c r="AG81">
        <v>0.47</v>
      </c>
      <c r="AH81">
        <v>49.67</v>
      </c>
      <c r="AI81">
        <v>0.38</v>
      </c>
      <c r="AJ81">
        <v>0.61</v>
      </c>
      <c r="AK81">
        <v>0.63</v>
      </c>
      <c r="AL81">
        <v>0.38</v>
      </c>
      <c r="AM81">
        <v>9.6</v>
      </c>
      <c r="AN81">
        <v>2.88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7:45">
      <c r="G82" t="s">
        <v>124</v>
      </c>
      <c r="H82" s="115">
        <v>296.94000000000005</v>
      </c>
      <c r="I82" s="88">
        <v>0.61</v>
      </c>
      <c r="J82" s="88">
        <v>5.42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14.4</v>
      </c>
      <c r="X82">
        <v>28</v>
      </c>
      <c r="Y82">
        <v>5.04</v>
      </c>
      <c r="Z82">
        <v>17.28</v>
      </c>
      <c r="AA82">
        <v>60</v>
      </c>
      <c r="AB82">
        <v>99.35</v>
      </c>
      <c r="AC82">
        <v>9.6</v>
      </c>
      <c r="AD82">
        <v>49.67</v>
      </c>
      <c r="AE82">
        <v>14.4</v>
      </c>
      <c r="AF82">
        <v>0.61</v>
      </c>
      <c r="AG82">
        <v>0.47</v>
      </c>
      <c r="AH82">
        <v>49.67</v>
      </c>
      <c r="AI82">
        <v>0.38</v>
      </c>
      <c r="AJ82">
        <v>0.61</v>
      </c>
      <c r="AK82">
        <v>0.63</v>
      </c>
      <c r="AL82">
        <v>0.38</v>
      </c>
      <c r="AM82">
        <v>9.6</v>
      </c>
      <c r="AN82">
        <v>2.88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7:45">
      <c r="G83" t="s">
        <v>125</v>
      </c>
      <c r="H83" s="115">
        <v>296.95</v>
      </c>
      <c r="I83" s="88">
        <v>0.56999999999999995</v>
      </c>
      <c r="J83" s="88">
        <v>5.43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14.4</v>
      </c>
      <c r="X83">
        <v>28</v>
      </c>
      <c r="Y83">
        <v>5.04</v>
      </c>
      <c r="Z83">
        <v>17.28</v>
      </c>
      <c r="AA83">
        <v>60</v>
      </c>
      <c r="AB83">
        <v>99.35</v>
      </c>
      <c r="AC83">
        <v>9.6</v>
      </c>
      <c r="AD83">
        <v>49.67</v>
      </c>
      <c r="AE83">
        <v>14.4</v>
      </c>
      <c r="AF83">
        <v>0.56999999999999995</v>
      </c>
      <c r="AG83">
        <v>0.49</v>
      </c>
      <c r="AH83">
        <v>49.67</v>
      </c>
      <c r="AI83">
        <v>0.39</v>
      </c>
      <c r="AJ83">
        <v>0.56999999999999995</v>
      </c>
      <c r="AK83">
        <v>0.65</v>
      </c>
      <c r="AL83">
        <v>0.39</v>
      </c>
      <c r="AM83">
        <v>9.6</v>
      </c>
      <c r="AN83">
        <v>2.88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7:45">
      <c r="G84" t="s">
        <v>126</v>
      </c>
      <c r="H84" s="115">
        <v>296.95</v>
      </c>
      <c r="I84" s="88">
        <v>0.56999999999999995</v>
      </c>
      <c r="J84" s="88">
        <v>5.43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14.4</v>
      </c>
      <c r="X84">
        <v>28</v>
      </c>
      <c r="Y84">
        <v>5.04</v>
      </c>
      <c r="Z84">
        <v>17.28</v>
      </c>
      <c r="AA84">
        <v>60</v>
      </c>
      <c r="AB84">
        <v>99.35</v>
      </c>
      <c r="AC84">
        <v>9.6</v>
      </c>
      <c r="AD84">
        <v>49.67</v>
      </c>
      <c r="AE84">
        <v>14.4</v>
      </c>
      <c r="AF84">
        <v>0.56999999999999995</v>
      </c>
      <c r="AG84">
        <v>0.49</v>
      </c>
      <c r="AH84">
        <v>49.67</v>
      </c>
      <c r="AI84">
        <v>0.39</v>
      </c>
      <c r="AJ84">
        <v>0.56999999999999995</v>
      </c>
      <c r="AK84">
        <v>0.65</v>
      </c>
      <c r="AL84">
        <v>0.39</v>
      </c>
      <c r="AM84">
        <v>9.6</v>
      </c>
      <c r="AN84">
        <v>2.88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7:45">
      <c r="G85" t="s">
        <v>127</v>
      </c>
      <c r="H85" s="115">
        <v>296.95</v>
      </c>
      <c r="I85" s="88">
        <v>0.56999999999999995</v>
      </c>
      <c r="J85" s="88">
        <v>5.43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14.4</v>
      </c>
      <c r="X85">
        <v>28</v>
      </c>
      <c r="Y85">
        <v>5.04</v>
      </c>
      <c r="Z85">
        <v>17.28</v>
      </c>
      <c r="AA85">
        <v>60</v>
      </c>
      <c r="AB85">
        <v>99.35</v>
      </c>
      <c r="AC85">
        <v>9.6</v>
      </c>
      <c r="AD85">
        <v>49.67</v>
      </c>
      <c r="AE85">
        <v>14.4</v>
      </c>
      <c r="AF85">
        <v>0.56999999999999995</v>
      </c>
      <c r="AG85">
        <v>0.49</v>
      </c>
      <c r="AH85">
        <v>49.67</v>
      </c>
      <c r="AI85">
        <v>0.39</v>
      </c>
      <c r="AJ85">
        <v>0.56999999999999995</v>
      </c>
      <c r="AK85">
        <v>0.65</v>
      </c>
      <c r="AL85">
        <v>0.39</v>
      </c>
      <c r="AM85">
        <v>9.6</v>
      </c>
      <c r="AN85">
        <v>2.88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7:45">
      <c r="G86" t="s">
        <v>128</v>
      </c>
      <c r="H86" s="115">
        <v>296.95</v>
      </c>
      <c r="I86" s="88">
        <v>0.56999999999999995</v>
      </c>
      <c r="J86" s="88">
        <v>5.43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14.4</v>
      </c>
      <c r="X86">
        <v>28</v>
      </c>
      <c r="Y86">
        <v>5.04</v>
      </c>
      <c r="Z86">
        <v>17.28</v>
      </c>
      <c r="AA86">
        <v>60</v>
      </c>
      <c r="AB86">
        <v>99.35</v>
      </c>
      <c r="AC86">
        <v>9.6</v>
      </c>
      <c r="AD86">
        <v>49.67</v>
      </c>
      <c r="AE86">
        <v>14.4</v>
      </c>
      <c r="AF86">
        <v>0.56999999999999995</v>
      </c>
      <c r="AG86">
        <v>0.49</v>
      </c>
      <c r="AH86">
        <v>49.67</v>
      </c>
      <c r="AI86">
        <v>0.39</v>
      </c>
      <c r="AJ86">
        <v>0.56999999999999995</v>
      </c>
      <c r="AK86">
        <v>0.65</v>
      </c>
      <c r="AL86">
        <v>0.39</v>
      </c>
      <c r="AM86">
        <v>9.6</v>
      </c>
      <c r="AN86">
        <v>2.88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7:45">
      <c r="G87" t="s">
        <v>129</v>
      </c>
      <c r="H87" s="115">
        <v>296.95</v>
      </c>
      <c r="I87" s="88">
        <v>0.56999999999999995</v>
      </c>
      <c r="J87" s="88">
        <v>5.5299999999999994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14.4</v>
      </c>
      <c r="X87">
        <v>28</v>
      </c>
      <c r="Y87">
        <v>5.14</v>
      </c>
      <c r="Z87">
        <v>17.28</v>
      </c>
      <c r="AA87">
        <v>60</v>
      </c>
      <c r="AB87">
        <v>99.35</v>
      </c>
      <c r="AC87">
        <v>9.6</v>
      </c>
      <c r="AD87">
        <v>49.67</v>
      </c>
      <c r="AE87">
        <v>14.4</v>
      </c>
      <c r="AF87">
        <v>0.56999999999999995</v>
      </c>
      <c r="AG87">
        <v>0.49</v>
      </c>
      <c r="AH87">
        <v>49.67</v>
      </c>
      <c r="AI87">
        <v>0.39</v>
      </c>
      <c r="AJ87">
        <v>0.56999999999999995</v>
      </c>
      <c r="AK87">
        <v>0.65</v>
      </c>
      <c r="AL87">
        <v>0.39</v>
      </c>
      <c r="AM87">
        <v>9.6</v>
      </c>
      <c r="AN87">
        <v>2.88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7:45">
      <c r="G88" t="s">
        <v>130</v>
      </c>
      <c r="H88" s="115">
        <v>296.95</v>
      </c>
      <c r="I88" s="88">
        <v>0.56999999999999995</v>
      </c>
      <c r="J88" s="88">
        <v>5.5299999999999994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14.4</v>
      </c>
      <c r="X88">
        <v>28</v>
      </c>
      <c r="Y88">
        <v>5.14</v>
      </c>
      <c r="Z88">
        <v>17.28</v>
      </c>
      <c r="AA88">
        <v>60</v>
      </c>
      <c r="AB88">
        <v>99.35</v>
      </c>
      <c r="AC88">
        <v>9.6</v>
      </c>
      <c r="AD88">
        <v>49.67</v>
      </c>
      <c r="AE88">
        <v>14.4</v>
      </c>
      <c r="AF88">
        <v>0.56999999999999995</v>
      </c>
      <c r="AG88">
        <v>0.49</v>
      </c>
      <c r="AH88">
        <v>49.67</v>
      </c>
      <c r="AI88">
        <v>0.39</v>
      </c>
      <c r="AJ88">
        <v>0.56999999999999995</v>
      </c>
      <c r="AK88">
        <v>0.65</v>
      </c>
      <c r="AL88">
        <v>0.39</v>
      </c>
      <c r="AM88">
        <v>9.6</v>
      </c>
      <c r="AN88">
        <v>2.88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7:45">
      <c r="G89" t="s">
        <v>131</v>
      </c>
      <c r="H89" s="115">
        <v>296.95</v>
      </c>
      <c r="I89" s="88">
        <v>0.56999999999999995</v>
      </c>
      <c r="J89" s="88">
        <v>5.5299999999999994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14.4</v>
      </c>
      <c r="X89">
        <v>28</v>
      </c>
      <c r="Y89">
        <v>5.14</v>
      </c>
      <c r="Z89">
        <v>17.28</v>
      </c>
      <c r="AA89">
        <v>60</v>
      </c>
      <c r="AB89">
        <v>99.35</v>
      </c>
      <c r="AC89">
        <v>9.6</v>
      </c>
      <c r="AD89">
        <v>49.67</v>
      </c>
      <c r="AE89">
        <v>14.4</v>
      </c>
      <c r="AF89">
        <v>0.56999999999999995</v>
      </c>
      <c r="AG89">
        <v>0.49</v>
      </c>
      <c r="AH89">
        <v>49.67</v>
      </c>
      <c r="AI89">
        <v>0.39</v>
      </c>
      <c r="AJ89">
        <v>0.56999999999999995</v>
      </c>
      <c r="AK89">
        <v>0.65</v>
      </c>
      <c r="AL89">
        <v>0.39</v>
      </c>
      <c r="AM89">
        <v>9.6</v>
      </c>
      <c r="AN89">
        <v>2.88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7:45">
      <c r="G90" t="s">
        <v>132</v>
      </c>
      <c r="H90" s="115">
        <v>296.95</v>
      </c>
      <c r="I90" s="88">
        <v>0.56999999999999995</v>
      </c>
      <c r="J90" s="88">
        <v>5.5299999999999994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14.4</v>
      </c>
      <c r="X90">
        <v>28</v>
      </c>
      <c r="Y90">
        <v>5.14</v>
      </c>
      <c r="Z90">
        <v>17.28</v>
      </c>
      <c r="AA90">
        <v>60</v>
      </c>
      <c r="AB90">
        <v>99.35</v>
      </c>
      <c r="AC90">
        <v>9.6</v>
      </c>
      <c r="AD90">
        <v>49.67</v>
      </c>
      <c r="AE90">
        <v>14.4</v>
      </c>
      <c r="AF90">
        <v>0.56999999999999995</v>
      </c>
      <c r="AG90">
        <v>0.49</v>
      </c>
      <c r="AH90">
        <v>49.67</v>
      </c>
      <c r="AI90">
        <v>0.39</v>
      </c>
      <c r="AJ90">
        <v>0.56999999999999995</v>
      </c>
      <c r="AK90">
        <v>0.65</v>
      </c>
      <c r="AL90">
        <v>0.39</v>
      </c>
      <c r="AM90">
        <v>9.6</v>
      </c>
      <c r="AN90">
        <v>2.88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7:45">
      <c r="G91" t="s">
        <v>133</v>
      </c>
      <c r="H91" s="115">
        <v>294.40999999999997</v>
      </c>
      <c r="I91" s="88">
        <v>0.56999999999999995</v>
      </c>
      <c r="J91" s="88">
        <v>5.5299999999999994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14.4</v>
      </c>
      <c r="X91">
        <v>25.46</v>
      </c>
      <c r="Y91">
        <v>5.14</v>
      </c>
      <c r="Z91">
        <v>17.28</v>
      </c>
      <c r="AA91">
        <v>60</v>
      </c>
      <c r="AB91">
        <v>99.35</v>
      </c>
      <c r="AC91">
        <v>9.6</v>
      </c>
      <c r="AD91">
        <v>49.67</v>
      </c>
      <c r="AE91">
        <v>14.4</v>
      </c>
      <c r="AF91">
        <v>0.56999999999999995</v>
      </c>
      <c r="AG91">
        <v>0.49</v>
      </c>
      <c r="AH91">
        <v>49.67</v>
      </c>
      <c r="AI91">
        <v>0.39</v>
      </c>
      <c r="AJ91">
        <v>0.56999999999999995</v>
      </c>
      <c r="AK91">
        <v>0.65</v>
      </c>
      <c r="AL91">
        <v>0.39</v>
      </c>
      <c r="AM91">
        <v>9.6</v>
      </c>
      <c r="AN91">
        <v>2.88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7:45">
      <c r="G92" t="s">
        <v>134</v>
      </c>
      <c r="H92" s="115">
        <v>294.40999999999997</v>
      </c>
      <c r="I92" s="88">
        <v>0.56999999999999995</v>
      </c>
      <c r="J92" s="88">
        <v>5.5299999999999994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14.4</v>
      </c>
      <c r="X92">
        <v>25.46</v>
      </c>
      <c r="Y92">
        <v>5.14</v>
      </c>
      <c r="Z92">
        <v>17.28</v>
      </c>
      <c r="AA92">
        <v>60</v>
      </c>
      <c r="AB92">
        <v>99.35</v>
      </c>
      <c r="AC92">
        <v>9.6</v>
      </c>
      <c r="AD92">
        <v>49.67</v>
      </c>
      <c r="AE92">
        <v>14.4</v>
      </c>
      <c r="AF92">
        <v>0.56999999999999995</v>
      </c>
      <c r="AG92">
        <v>0.49</v>
      </c>
      <c r="AH92">
        <v>49.67</v>
      </c>
      <c r="AI92">
        <v>0.39</v>
      </c>
      <c r="AJ92">
        <v>0.56999999999999995</v>
      </c>
      <c r="AK92">
        <v>0.65</v>
      </c>
      <c r="AL92">
        <v>0.39</v>
      </c>
      <c r="AM92">
        <v>9.6</v>
      </c>
      <c r="AN92">
        <v>2.88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7:45">
      <c r="G93" t="s">
        <v>135</v>
      </c>
      <c r="H93" s="115">
        <v>294.40999999999997</v>
      </c>
      <c r="I93" s="88">
        <v>0.56999999999999995</v>
      </c>
      <c r="J93" s="88">
        <v>5.5299999999999994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14.4</v>
      </c>
      <c r="X93">
        <v>25.46</v>
      </c>
      <c r="Y93">
        <v>5.14</v>
      </c>
      <c r="Z93">
        <v>17.28</v>
      </c>
      <c r="AA93">
        <v>60</v>
      </c>
      <c r="AB93">
        <v>99.35</v>
      </c>
      <c r="AC93">
        <v>9.6</v>
      </c>
      <c r="AD93">
        <v>49.67</v>
      </c>
      <c r="AE93">
        <v>14.4</v>
      </c>
      <c r="AF93">
        <v>0.56999999999999995</v>
      </c>
      <c r="AG93">
        <v>0.49</v>
      </c>
      <c r="AH93">
        <v>49.67</v>
      </c>
      <c r="AI93">
        <v>0.39</v>
      </c>
      <c r="AJ93">
        <v>0.56999999999999995</v>
      </c>
      <c r="AK93">
        <v>0.65</v>
      </c>
      <c r="AL93">
        <v>0.39</v>
      </c>
      <c r="AM93">
        <v>9.6</v>
      </c>
      <c r="AN93">
        <v>2.88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7:45">
      <c r="G94" t="s">
        <v>136</v>
      </c>
      <c r="H94" s="115">
        <v>294.40999999999997</v>
      </c>
      <c r="I94" s="88">
        <v>0.56999999999999995</v>
      </c>
      <c r="J94" s="88">
        <v>5.5299999999999994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14.4</v>
      </c>
      <c r="X94">
        <v>25.46</v>
      </c>
      <c r="Y94">
        <v>5.14</v>
      </c>
      <c r="Z94">
        <v>17.28</v>
      </c>
      <c r="AA94">
        <v>60</v>
      </c>
      <c r="AB94">
        <v>99.35</v>
      </c>
      <c r="AC94">
        <v>9.6</v>
      </c>
      <c r="AD94">
        <v>49.67</v>
      </c>
      <c r="AE94">
        <v>14.4</v>
      </c>
      <c r="AF94">
        <v>0.56999999999999995</v>
      </c>
      <c r="AG94">
        <v>0.49</v>
      </c>
      <c r="AH94">
        <v>49.67</v>
      </c>
      <c r="AI94">
        <v>0.39</v>
      </c>
      <c r="AJ94">
        <v>0.56999999999999995</v>
      </c>
      <c r="AK94">
        <v>0.65</v>
      </c>
      <c r="AL94">
        <v>0.39</v>
      </c>
      <c r="AM94">
        <v>9.6</v>
      </c>
      <c r="AN94">
        <v>2.88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7:45">
      <c r="G95" t="s">
        <v>137</v>
      </c>
      <c r="H95" s="115">
        <v>294.40999999999997</v>
      </c>
      <c r="I95" s="88">
        <v>0.56999999999999995</v>
      </c>
      <c r="J95" s="88">
        <v>5.6099999999999994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14.4</v>
      </c>
      <c r="X95">
        <v>25.46</v>
      </c>
      <c r="Y95">
        <v>5.22</v>
      </c>
      <c r="Z95">
        <v>17.28</v>
      </c>
      <c r="AA95">
        <v>60</v>
      </c>
      <c r="AB95">
        <v>99.35</v>
      </c>
      <c r="AC95">
        <v>9.6</v>
      </c>
      <c r="AD95">
        <v>49.67</v>
      </c>
      <c r="AE95">
        <v>14.4</v>
      </c>
      <c r="AF95">
        <v>0.56999999999999995</v>
      </c>
      <c r="AG95">
        <v>0.49</v>
      </c>
      <c r="AH95">
        <v>49.67</v>
      </c>
      <c r="AI95">
        <v>0.39</v>
      </c>
      <c r="AJ95">
        <v>0.56999999999999995</v>
      </c>
      <c r="AK95">
        <v>0.65</v>
      </c>
      <c r="AL95">
        <v>0.39</v>
      </c>
      <c r="AM95">
        <v>9.6</v>
      </c>
      <c r="AN95">
        <v>2.88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7:45">
      <c r="G96" t="s">
        <v>138</v>
      </c>
      <c r="H96" s="115">
        <v>294.40999999999997</v>
      </c>
      <c r="I96" s="88">
        <v>0.56999999999999995</v>
      </c>
      <c r="J96" s="88">
        <v>5.6099999999999994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14.4</v>
      </c>
      <c r="X96">
        <v>25.46</v>
      </c>
      <c r="Y96">
        <v>5.22</v>
      </c>
      <c r="Z96">
        <v>17.28</v>
      </c>
      <c r="AA96">
        <v>60</v>
      </c>
      <c r="AB96">
        <v>99.35</v>
      </c>
      <c r="AC96">
        <v>9.6</v>
      </c>
      <c r="AD96">
        <v>49.67</v>
      </c>
      <c r="AE96">
        <v>14.4</v>
      </c>
      <c r="AF96">
        <v>0.56999999999999995</v>
      </c>
      <c r="AG96">
        <v>0.49</v>
      </c>
      <c r="AH96">
        <v>49.67</v>
      </c>
      <c r="AI96">
        <v>0.39</v>
      </c>
      <c r="AJ96">
        <v>0.56999999999999995</v>
      </c>
      <c r="AK96">
        <v>0.65</v>
      </c>
      <c r="AL96">
        <v>0.39</v>
      </c>
      <c r="AM96">
        <v>9.6</v>
      </c>
      <c r="AN96">
        <v>2.88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133">
      <c r="G97" t="s">
        <v>139</v>
      </c>
      <c r="H97" s="115">
        <v>294.40999999999997</v>
      </c>
      <c r="I97" s="88">
        <v>0.56999999999999995</v>
      </c>
      <c r="J97" s="88">
        <v>5.6099999999999994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14.4</v>
      </c>
      <c r="X97">
        <v>25.46</v>
      </c>
      <c r="Y97">
        <v>5.22</v>
      </c>
      <c r="Z97">
        <v>17.28</v>
      </c>
      <c r="AA97">
        <v>60</v>
      </c>
      <c r="AB97">
        <v>99.35</v>
      </c>
      <c r="AC97">
        <v>9.6</v>
      </c>
      <c r="AD97">
        <v>49.67</v>
      </c>
      <c r="AE97">
        <v>14.4</v>
      </c>
      <c r="AF97">
        <v>0.56999999999999995</v>
      </c>
      <c r="AG97">
        <v>0.49</v>
      </c>
      <c r="AH97">
        <v>49.67</v>
      </c>
      <c r="AI97">
        <v>0.39</v>
      </c>
      <c r="AJ97">
        <v>0.56999999999999995</v>
      </c>
      <c r="AK97">
        <v>0.65</v>
      </c>
      <c r="AL97">
        <v>0.39</v>
      </c>
      <c r="AM97">
        <v>9.6</v>
      </c>
      <c r="AN97">
        <v>2.88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133">
      <c r="G98" t="s">
        <v>140</v>
      </c>
      <c r="H98" s="115">
        <v>294.40999999999997</v>
      </c>
      <c r="I98" s="88">
        <v>0.56999999999999995</v>
      </c>
      <c r="J98" s="88">
        <v>5.6099999999999994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14.4</v>
      </c>
      <c r="X98">
        <v>25.46</v>
      </c>
      <c r="Y98">
        <v>5.22</v>
      </c>
      <c r="Z98">
        <v>17.28</v>
      </c>
      <c r="AA98">
        <v>60</v>
      </c>
      <c r="AB98">
        <v>99.35</v>
      </c>
      <c r="AC98">
        <v>9.6</v>
      </c>
      <c r="AD98">
        <v>49.67</v>
      </c>
      <c r="AE98">
        <v>14.4</v>
      </c>
      <c r="AF98">
        <v>0.56999999999999995</v>
      </c>
      <c r="AG98">
        <v>0.49</v>
      </c>
      <c r="AH98">
        <v>49.67</v>
      </c>
      <c r="AI98">
        <v>0.39</v>
      </c>
      <c r="AJ98">
        <v>0.56999999999999995</v>
      </c>
      <c r="AK98">
        <v>0.65</v>
      </c>
      <c r="AL98">
        <v>0.39</v>
      </c>
      <c r="AM98">
        <v>9.6</v>
      </c>
      <c r="AN98">
        <v>2.88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8.49559</v>
      </c>
      <c r="I99" s="111">
        <f t="shared" ref="I99:BU99" si="1">SUM(I3:I98)/4000</f>
        <v>0.63822000000000123</v>
      </c>
      <c r="J99" s="111">
        <f t="shared" si="1"/>
        <v>0.12835999999999986</v>
      </c>
      <c r="K99" s="111">
        <f t="shared" si="1"/>
        <v>0</v>
      </c>
      <c r="L99" s="111">
        <f t="shared" si="1"/>
        <v>5.9407500000000023E-2</v>
      </c>
      <c r="M99" s="111">
        <f t="shared" si="1"/>
        <v>0</v>
      </c>
      <c r="N99" s="110">
        <f t="shared" si="1"/>
        <v>0.97499999999999998</v>
      </c>
      <c r="O99" s="111">
        <f t="shared" si="1"/>
        <v>1.8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0.34560000000000024</v>
      </c>
      <c r="X99">
        <f t="shared" si="1"/>
        <v>0.58654000000000062</v>
      </c>
      <c r="Y99">
        <f t="shared" si="1"/>
        <v>0.12007000000000004</v>
      </c>
      <c r="Z99">
        <f t="shared" si="1"/>
        <v>0.41471999999999948</v>
      </c>
      <c r="AA99">
        <f t="shared" si="1"/>
        <v>1.44</v>
      </c>
      <c r="AB99">
        <f t="shared" si="1"/>
        <v>2.3844000000000043</v>
      </c>
      <c r="AC99">
        <f t="shared" si="1"/>
        <v>0.23040000000000038</v>
      </c>
      <c r="AD99">
        <f t="shared" si="1"/>
        <v>1.1920800000000014</v>
      </c>
      <c r="AE99">
        <f t="shared" si="1"/>
        <v>0.34560000000000024</v>
      </c>
      <c r="AF99">
        <f t="shared" si="1"/>
        <v>1.2720000000000013E-2</v>
      </c>
      <c r="AG99">
        <f t="shared" si="1"/>
        <v>1.0300000000000007E-2</v>
      </c>
      <c r="AH99">
        <f t="shared" si="1"/>
        <v>1.1920800000000014</v>
      </c>
      <c r="AI99">
        <f t="shared" si="1"/>
        <v>8.2899999999999884E-3</v>
      </c>
      <c r="AJ99">
        <f t="shared" si="1"/>
        <v>1.2720000000000013E-2</v>
      </c>
      <c r="AK99">
        <f t="shared" si="1"/>
        <v>1.3839999999999989E-2</v>
      </c>
      <c r="AL99">
        <f t="shared" si="1"/>
        <v>8.2899999999999884E-3</v>
      </c>
      <c r="AM99">
        <f t="shared" si="1"/>
        <v>0.23040000000000038</v>
      </c>
      <c r="AN99">
        <f t="shared" si="1"/>
        <v>6.9119999999999931E-2</v>
      </c>
      <c r="AO99">
        <f t="shared" si="1"/>
        <v>0.36</v>
      </c>
      <c r="AP99">
        <f t="shared" si="1"/>
        <v>1.4595000000000002</v>
      </c>
      <c r="AQ99">
        <f t="shared" si="1"/>
        <v>0.97499999999999998</v>
      </c>
      <c r="AR99">
        <f t="shared" si="1"/>
        <v>0.62550000000000028</v>
      </c>
      <c r="AS99">
        <f t="shared" si="1"/>
        <v>5.9407500000000023E-2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3.28515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509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</v>
      </c>
      <c r="J3" s="95">
        <v>9.6</v>
      </c>
      <c r="K3" s="95">
        <v>0</v>
      </c>
      <c r="L3" s="95">
        <v>8.64</v>
      </c>
      <c r="M3" s="114">
        <v>0</v>
      </c>
      <c r="N3" s="113">
        <v>-82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-82</v>
      </c>
      <c r="V3" s="116">
        <v>37.44</v>
      </c>
      <c r="W3">
        <v>-82</v>
      </c>
      <c r="X3">
        <v>19.2</v>
      </c>
      <c r="Y3">
        <v>8.64</v>
      </c>
      <c r="Z3">
        <v>0</v>
      </c>
      <c r="AA3">
        <v>9.6</v>
      </c>
    </row>
    <row r="4" spans="1:27">
      <c r="B4" t="s">
        <v>263</v>
      </c>
      <c r="D4" t="s">
        <v>509</v>
      </c>
      <c r="F4" t="s">
        <v>488</v>
      </c>
      <c r="G4" t="s">
        <v>46</v>
      </c>
      <c r="H4" s="115">
        <v>0</v>
      </c>
      <c r="I4" s="88">
        <v>19.2</v>
      </c>
      <c r="J4" s="88">
        <v>23.99</v>
      </c>
      <c r="K4" s="88">
        <v>0</v>
      </c>
      <c r="L4" s="88">
        <v>8.26</v>
      </c>
      <c r="M4" s="116">
        <v>0</v>
      </c>
      <c r="N4" s="115">
        <v>-81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-81</v>
      </c>
      <c r="V4" s="116">
        <v>51.45</v>
      </c>
      <c r="W4">
        <v>-81</v>
      </c>
      <c r="X4">
        <v>19.2</v>
      </c>
      <c r="Y4">
        <v>8.26</v>
      </c>
      <c r="Z4">
        <v>0</v>
      </c>
      <c r="AA4">
        <v>23.99</v>
      </c>
    </row>
    <row r="5" spans="1:27">
      <c r="G5" t="s">
        <v>47</v>
      </c>
      <c r="H5" s="115">
        <v>0</v>
      </c>
      <c r="I5" s="88">
        <v>0</v>
      </c>
      <c r="J5" s="88">
        <v>19.2</v>
      </c>
      <c r="K5" s="88">
        <v>0</v>
      </c>
      <c r="L5" s="88">
        <v>8.06</v>
      </c>
      <c r="M5" s="116">
        <v>0</v>
      </c>
      <c r="N5" s="115">
        <v>-111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-111</v>
      </c>
      <c r="V5" s="116">
        <v>27.26</v>
      </c>
      <c r="W5">
        <v>-111</v>
      </c>
      <c r="X5">
        <v>0</v>
      </c>
      <c r="Y5">
        <v>8.06</v>
      </c>
      <c r="Z5">
        <v>0</v>
      </c>
      <c r="AA5">
        <v>19.2</v>
      </c>
    </row>
    <row r="6" spans="1:27">
      <c r="G6" t="s">
        <v>48</v>
      </c>
      <c r="H6" s="115">
        <v>0</v>
      </c>
      <c r="I6" s="88">
        <v>0</v>
      </c>
      <c r="J6" s="88">
        <v>14.4</v>
      </c>
      <c r="K6" s="88">
        <v>0</v>
      </c>
      <c r="L6" s="88">
        <v>8.06</v>
      </c>
      <c r="M6" s="116">
        <v>0</v>
      </c>
      <c r="N6" s="115">
        <v>-122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-122</v>
      </c>
      <c r="V6" s="116">
        <v>22.46</v>
      </c>
      <c r="W6">
        <v>-122</v>
      </c>
      <c r="X6">
        <v>0</v>
      </c>
      <c r="Y6">
        <v>8.06</v>
      </c>
      <c r="Z6">
        <v>0</v>
      </c>
      <c r="AA6">
        <v>14.4</v>
      </c>
    </row>
    <row r="7" spans="1:27">
      <c r="G7" t="s">
        <v>49</v>
      </c>
      <c r="H7" s="115">
        <v>0</v>
      </c>
      <c r="I7" s="88">
        <v>0</v>
      </c>
      <c r="J7" s="88">
        <v>19.2</v>
      </c>
      <c r="K7" s="88">
        <v>0</v>
      </c>
      <c r="L7" s="88">
        <v>8.06</v>
      </c>
      <c r="M7" s="116">
        <v>0</v>
      </c>
      <c r="N7" s="115">
        <v>-120</v>
      </c>
      <c r="O7" s="88">
        <v>-15</v>
      </c>
      <c r="P7" s="88">
        <v>0</v>
      </c>
      <c r="Q7" s="88">
        <v>0</v>
      </c>
      <c r="R7" s="88">
        <v>0</v>
      </c>
      <c r="S7" s="116">
        <v>0</v>
      </c>
      <c r="U7" s="115">
        <v>-135</v>
      </c>
      <c r="V7" s="116">
        <v>27.26</v>
      </c>
      <c r="W7">
        <v>-120</v>
      </c>
      <c r="X7">
        <v>-15</v>
      </c>
      <c r="Y7">
        <v>8.06</v>
      </c>
      <c r="Z7">
        <v>0</v>
      </c>
      <c r="AA7">
        <v>19.2</v>
      </c>
    </row>
    <row r="8" spans="1:27">
      <c r="G8" t="s">
        <v>50</v>
      </c>
      <c r="H8" s="115">
        <v>0</v>
      </c>
      <c r="I8" s="88">
        <v>0</v>
      </c>
      <c r="J8" s="88">
        <v>28.8</v>
      </c>
      <c r="K8" s="88">
        <v>0</v>
      </c>
      <c r="L8" s="88">
        <v>8.06</v>
      </c>
      <c r="M8" s="116">
        <v>0</v>
      </c>
      <c r="N8" s="115">
        <v>-157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-167</v>
      </c>
      <c r="V8" s="116">
        <v>36.86</v>
      </c>
      <c r="W8">
        <v>-157</v>
      </c>
      <c r="X8">
        <v>-10</v>
      </c>
      <c r="Y8">
        <v>8.06</v>
      </c>
      <c r="Z8">
        <v>0</v>
      </c>
      <c r="AA8">
        <v>28.8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8.06</v>
      </c>
      <c r="M9" s="116">
        <v>0</v>
      </c>
      <c r="N9" s="115">
        <v>-143</v>
      </c>
      <c r="O9" s="88">
        <v>-30</v>
      </c>
      <c r="P9" s="88">
        <v>-15</v>
      </c>
      <c r="Q9" s="88">
        <v>0</v>
      </c>
      <c r="R9" s="88">
        <v>0</v>
      </c>
      <c r="S9" s="116">
        <v>0</v>
      </c>
      <c r="U9" s="115">
        <v>-188</v>
      </c>
      <c r="V9" s="116">
        <v>8.06</v>
      </c>
      <c r="W9">
        <v>-143</v>
      </c>
      <c r="X9">
        <v>-30</v>
      </c>
      <c r="Y9">
        <v>8.06</v>
      </c>
      <c r="Z9">
        <v>0</v>
      </c>
      <c r="AA9">
        <v>-15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8.06</v>
      </c>
      <c r="M10" s="116">
        <v>0</v>
      </c>
      <c r="N10" s="115">
        <v>-137</v>
      </c>
      <c r="O10" s="88">
        <v>-30</v>
      </c>
      <c r="P10" s="88">
        <v>-15</v>
      </c>
      <c r="Q10" s="88">
        <v>0</v>
      </c>
      <c r="R10" s="88">
        <v>0</v>
      </c>
      <c r="S10" s="116">
        <v>0</v>
      </c>
      <c r="U10" s="115">
        <v>-182</v>
      </c>
      <c r="V10" s="116">
        <v>8.06</v>
      </c>
      <c r="W10">
        <v>-137</v>
      </c>
      <c r="X10">
        <v>-30</v>
      </c>
      <c r="Y10">
        <v>8.06</v>
      </c>
      <c r="Z10">
        <v>0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8.06</v>
      </c>
      <c r="M11" s="116">
        <v>0</v>
      </c>
      <c r="N11" s="115">
        <v>-120</v>
      </c>
      <c r="O11" s="88">
        <v>0</v>
      </c>
      <c r="P11" s="88">
        <v>-15</v>
      </c>
      <c r="Q11" s="88">
        <v>0</v>
      </c>
      <c r="R11" s="88">
        <v>0</v>
      </c>
      <c r="S11" s="116">
        <v>0</v>
      </c>
      <c r="U11" s="115">
        <v>-135</v>
      </c>
      <c r="V11" s="116">
        <v>8.06</v>
      </c>
      <c r="W11">
        <v>-120</v>
      </c>
      <c r="X11">
        <v>0</v>
      </c>
      <c r="Y11">
        <v>8.06</v>
      </c>
      <c r="Z11">
        <v>0</v>
      </c>
      <c r="AA11">
        <v>-15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8.06</v>
      </c>
      <c r="M12" s="116">
        <v>0</v>
      </c>
      <c r="N12" s="115">
        <v>-80</v>
      </c>
      <c r="O12" s="88">
        <v>0</v>
      </c>
      <c r="P12" s="88">
        <v>-15</v>
      </c>
      <c r="Q12" s="88">
        <v>0</v>
      </c>
      <c r="R12" s="88">
        <v>0</v>
      </c>
      <c r="S12" s="116">
        <v>0</v>
      </c>
      <c r="U12" s="115">
        <v>-95</v>
      </c>
      <c r="V12" s="116">
        <v>8.06</v>
      </c>
      <c r="W12">
        <v>-80</v>
      </c>
      <c r="X12">
        <v>0</v>
      </c>
      <c r="Y12">
        <v>8.06</v>
      </c>
      <c r="Z12">
        <v>0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7.68</v>
      </c>
      <c r="M13" s="116">
        <v>0</v>
      </c>
      <c r="N13" s="115">
        <v>-111</v>
      </c>
      <c r="O13" s="88">
        <v>-10</v>
      </c>
      <c r="P13" s="88">
        <v>-5</v>
      </c>
      <c r="Q13" s="88">
        <v>-10</v>
      </c>
      <c r="R13" s="88">
        <v>0</v>
      </c>
      <c r="S13" s="116">
        <v>0</v>
      </c>
      <c r="U13" s="115">
        <v>-136</v>
      </c>
      <c r="V13" s="116">
        <v>7.68</v>
      </c>
      <c r="W13">
        <v>-111</v>
      </c>
      <c r="X13">
        <v>-10</v>
      </c>
      <c r="Y13">
        <v>7.68</v>
      </c>
      <c r="Z13">
        <v>-10</v>
      </c>
      <c r="AA13">
        <v>-5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7.68</v>
      </c>
      <c r="M14" s="116">
        <v>0</v>
      </c>
      <c r="N14" s="115">
        <v>-110</v>
      </c>
      <c r="O14" s="88">
        <v>-10</v>
      </c>
      <c r="P14" s="88">
        <v>-10</v>
      </c>
      <c r="Q14" s="88">
        <v>-10</v>
      </c>
      <c r="R14" s="88">
        <v>0</v>
      </c>
      <c r="S14" s="116">
        <v>0</v>
      </c>
      <c r="U14" s="115">
        <v>-140</v>
      </c>
      <c r="V14" s="116">
        <v>7.68</v>
      </c>
      <c r="W14">
        <v>-110</v>
      </c>
      <c r="X14">
        <v>-10</v>
      </c>
      <c r="Y14">
        <v>7.68</v>
      </c>
      <c r="Z14">
        <v>-10</v>
      </c>
      <c r="AA14">
        <v>-10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7.68</v>
      </c>
      <c r="M15" s="116">
        <v>0</v>
      </c>
      <c r="N15" s="115">
        <v>-111</v>
      </c>
      <c r="O15" s="88">
        <v>-25</v>
      </c>
      <c r="P15" s="88">
        <v>-18</v>
      </c>
      <c r="Q15" s="88">
        <v>-10</v>
      </c>
      <c r="R15" s="88">
        <v>0</v>
      </c>
      <c r="S15" s="116">
        <v>0</v>
      </c>
      <c r="U15" s="115">
        <v>-164</v>
      </c>
      <c r="V15" s="116">
        <v>7.68</v>
      </c>
      <c r="W15">
        <v>-111</v>
      </c>
      <c r="X15">
        <v>-25</v>
      </c>
      <c r="Y15">
        <v>7.68</v>
      </c>
      <c r="Z15">
        <v>-10</v>
      </c>
      <c r="AA15">
        <v>-18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7.68</v>
      </c>
      <c r="M16" s="116">
        <v>0</v>
      </c>
      <c r="N16" s="115">
        <v>-112</v>
      </c>
      <c r="O16" s="88">
        <v>-35</v>
      </c>
      <c r="P16" s="88">
        <v>-22</v>
      </c>
      <c r="Q16" s="88">
        <v>-10</v>
      </c>
      <c r="R16" s="88">
        <v>0</v>
      </c>
      <c r="S16" s="116">
        <v>0</v>
      </c>
      <c r="U16" s="115">
        <v>-179</v>
      </c>
      <c r="V16" s="116">
        <v>7.68</v>
      </c>
      <c r="W16">
        <v>-112</v>
      </c>
      <c r="X16">
        <v>-35</v>
      </c>
      <c r="Y16">
        <v>7.68</v>
      </c>
      <c r="Z16">
        <v>-10</v>
      </c>
      <c r="AA16">
        <v>-22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7.68</v>
      </c>
      <c r="M17" s="116">
        <v>0</v>
      </c>
      <c r="N17" s="115">
        <v>-113</v>
      </c>
      <c r="O17" s="88">
        <v>-30</v>
      </c>
      <c r="P17" s="88">
        <v>-15</v>
      </c>
      <c r="Q17" s="88">
        <v>-10</v>
      </c>
      <c r="R17" s="88">
        <v>0</v>
      </c>
      <c r="S17" s="116">
        <v>0</v>
      </c>
      <c r="U17" s="115">
        <v>-168</v>
      </c>
      <c r="V17" s="116">
        <v>7.68</v>
      </c>
      <c r="W17">
        <v>-113</v>
      </c>
      <c r="X17">
        <v>-30</v>
      </c>
      <c r="Y17">
        <v>7.68</v>
      </c>
      <c r="Z17">
        <v>-10</v>
      </c>
      <c r="AA17">
        <v>-15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8.06</v>
      </c>
      <c r="M18" s="116">
        <v>0</v>
      </c>
      <c r="N18" s="115">
        <v>-110</v>
      </c>
      <c r="O18" s="88">
        <v>-30</v>
      </c>
      <c r="P18" s="88">
        <v>-13</v>
      </c>
      <c r="Q18" s="88">
        <v>-10</v>
      </c>
      <c r="R18" s="88">
        <v>0</v>
      </c>
      <c r="S18" s="116">
        <v>0</v>
      </c>
      <c r="U18" s="115">
        <v>-163</v>
      </c>
      <c r="V18" s="116">
        <v>8.06</v>
      </c>
      <c r="W18">
        <v>-110</v>
      </c>
      <c r="X18">
        <v>-30</v>
      </c>
      <c r="Y18">
        <v>8.06</v>
      </c>
      <c r="Z18">
        <v>-10</v>
      </c>
      <c r="AA18">
        <v>-13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8.16</v>
      </c>
      <c r="M19" s="116">
        <v>0</v>
      </c>
      <c r="N19" s="115">
        <v>-72</v>
      </c>
      <c r="O19" s="88">
        <v>-25</v>
      </c>
      <c r="P19" s="88">
        <v>-15</v>
      </c>
      <c r="Q19" s="88">
        <v>-10</v>
      </c>
      <c r="R19" s="88">
        <v>0</v>
      </c>
      <c r="S19" s="116">
        <v>0</v>
      </c>
      <c r="U19" s="115">
        <v>-122</v>
      </c>
      <c r="V19" s="116">
        <v>8.16</v>
      </c>
      <c r="W19">
        <v>-72</v>
      </c>
      <c r="X19">
        <v>-25</v>
      </c>
      <c r="Y19">
        <v>8.16</v>
      </c>
      <c r="Z19">
        <v>-10</v>
      </c>
      <c r="AA19">
        <v>-15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8.64</v>
      </c>
      <c r="M20" s="116">
        <v>0</v>
      </c>
      <c r="N20" s="115">
        <v>-62</v>
      </c>
      <c r="O20" s="88">
        <v>-25</v>
      </c>
      <c r="P20" s="88">
        <v>-5</v>
      </c>
      <c r="Q20" s="88">
        <v>-10</v>
      </c>
      <c r="R20" s="88">
        <v>0</v>
      </c>
      <c r="S20" s="116">
        <v>0</v>
      </c>
      <c r="U20" s="115">
        <v>-102</v>
      </c>
      <c r="V20" s="116">
        <v>8.64</v>
      </c>
      <c r="W20">
        <v>-62</v>
      </c>
      <c r="X20">
        <v>-25</v>
      </c>
      <c r="Y20">
        <v>8.64</v>
      </c>
      <c r="Z20">
        <v>-10</v>
      </c>
      <c r="AA20">
        <v>-5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9.1199999999999992</v>
      </c>
      <c r="M21" s="116">
        <v>0</v>
      </c>
      <c r="N21" s="115">
        <v>-69</v>
      </c>
      <c r="O21" s="88">
        <v>-10</v>
      </c>
      <c r="P21" s="88">
        <v>-50</v>
      </c>
      <c r="Q21" s="88">
        <v>-10</v>
      </c>
      <c r="R21" s="88">
        <v>0</v>
      </c>
      <c r="S21" s="116">
        <v>0</v>
      </c>
      <c r="U21" s="115">
        <v>-139</v>
      </c>
      <c r="V21" s="116">
        <v>9.1199999999999992</v>
      </c>
      <c r="W21">
        <v>-69</v>
      </c>
      <c r="X21">
        <v>-10</v>
      </c>
      <c r="Y21">
        <v>9.1199999999999992</v>
      </c>
      <c r="Z21">
        <v>-10</v>
      </c>
      <c r="AA21">
        <v>-50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9.1199999999999992</v>
      </c>
      <c r="M22" s="116">
        <v>0</v>
      </c>
      <c r="N22" s="115">
        <v>-68</v>
      </c>
      <c r="O22" s="88">
        <v>-8</v>
      </c>
      <c r="P22" s="88">
        <v>-115</v>
      </c>
      <c r="Q22" s="88">
        <v>-10</v>
      </c>
      <c r="R22" s="88">
        <v>0</v>
      </c>
      <c r="S22" s="116">
        <v>0</v>
      </c>
      <c r="U22" s="115">
        <v>-201</v>
      </c>
      <c r="V22" s="116">
        <v>9.1199999999999992</v>
      </c>
      <c r="W22">
        <v>-68</v>
      </c>
      <c r="X22">
        <v>-8</v>
      </c>
      <c r="Y22">
        <v>9.1199999999999992</v>
      </c>
      <c r="Z22">
        <v>-10</v>
      </c>
      <c r="AA22">
        <v>-115</v>
      </c>
    </row>
    <row r="23" spans="7:27">
      <c r="G23" t="s">
        <v>65</v>
      </c>
      <c r="H23" s="115">
        <v>0</v>
      </c>
      <c r="I23" s="88">
        <v>0</v>
      </c>
      <c r="J23" s="88">
        <v>9.6</v>
      </c>
      <c r="K23" s="88">
        <v>0</v>
      </c>
      <c r="L23" s="88">
        <v>10.37</v>
      </c>
      <c r="M23" s="116">
        <v>0</v>
      </c>
      <c r="N23" s="115">
        <v>-94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>
        <v>-104</v>
      </c>
      <c r="V23" s="116">
        <v>19.97</v>
      </c>
      <c r="W23">
        <v>-94</v>
      </c>
      <c r="X23">
        <v>0</v>
      </c>
      <c r="Y23">
        <v>10.37</v>
      </c>
      <c r="Z23">
        <v>-10</v>
      </c>
      <c r="AA23">
        <v>9.6</v>
      </c>
    </row>
    <row r="24" spans="7:27">
      <c r="G24" t="s">
        <v>66</v>
      </c>
      <c r="H24" s="115">
        <v>0</v>
      </c>
      <c r="I24" s="88">
        <v>0</v>
      </c>
      <c r="J24" s="88">
        <v>9.6</v>
      </c>
      <c r="K24" s="88">
        <v>0</v>
      </c>
      <c r="L24" s="88">
        <v>11.04</v>
      </c>
      <c r="M24" s="116">
        <v>0</v>
      </c>
      <c r="N24" s="115">
        <v>-184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>
        <v>-194</v>
      </c>
      <c r="V24" s="116">
        <v>20.64</v>
      </c>
      <c r="W24">
        <v>-184</v>
      </c>
      <c r="X24">
        <v>0</v>
      </c>
      <c r="Y24">
        <v>11.04</v>
      </c>
      <c r="Z24">
        <v>-10</v>
      </c>
      <c r="AA24">
        <v>9.6</v>
      </c>
    </row>
    <row r="25" spans="7:27">
      <c r="G25" t="s">
        <v>67</v>
      </c>
      <c r="H25" s="115">
        <v>0</v>
      </c>
      <c r="I25" s="88">
        <v>0</v>
      </c>
      <c r="J25" s="88">
        <v>9.6</v>
      </c>
      <c r="K25" s="88">
        <v>0</v>
      </c>
      <c r="L25" s="88">
        <v>12.48</v>
      </c>
      <c r="M25" s="116">
        <v>0</v>
      </c>
      <c r="N25" s="115">
        <v>-147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>
        <v>-157</v>
      </c>
      <c r="V25" s="116">
        <v>22.08</v>
      </c>
      <c r="W25">
        <v>-147</v>
      </c>
      <c r="X25">
        <v>0</v>
      </c>
      <c r="Y25">
        <v>12.48</v>
      </c>
      <c r="Z25">
        <v>-10</v>
      </c>
      <c r="AA25">
        <v>9.6</v>
      </c>
    </row>
    <row r="26" spans="7:27">
      <c r="G26" t="s">
        <v>68</v>
      </c>
      <c r="H26" s="115">
        <v>0</v>
      </c>
      <c r="I26" s="88">
        <v>0</v>
      </c>
      <c r="J26" s="88">
        <v>14.4</v>
      </c>
      <c r="K26" s="88">
        <v>0</v>
      </c>
      <c r="L26" s="88">
        <v>13.44</v>
      </c>
      <c r="M26" s="116">
        <v>0</v>
      </c>
      <c r="N26" s="115">
        <v>-113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-123</v>
      </c>
      <c r="V26" s="116">
        <v>27.84</v>
      </c>
      <c r="W26">
        <v>-113</v>
      </c>
      <c r="X26">
        <v>0</v>
      </c>
      <c r="Y26">
        <v>13.44</v>
      </c>
      <c r="Z26">
        <v>-10</v>
      </c>
      <c r="AA26">
        <v>14.4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14.4</v>
      </c>
      <c r="M27" s="116">
        <v>0</v>
      </c>
      <c r="N27" s="115">
        <v>-115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-125</v>
      </c>
      <c r="V27" s="116">
        <v>14.4</v>
      </c>
      <c r="W27">
        <v>-115</v>
      </c>
      <c r="X27">
        <v>0</v>
      </c>
      <c r="Y27">
        <v>14.4</v>
      </c>
      <c r="Z27">
        <v>-10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17.09</v>
      </c>
      <c r="M28" s="116">
        <v>0</v>
      </c>
      <c r="N28" s="115">
        <v>-97</v>
      </c>
      <c r="O28" s="88">
        <v>0</v>
      </c>
      <c r="P28" s="88">
        <v>-80</v>
      </c>
      <c r="Q28" s="88">
        <v>-10</v>
      </c>
      <c r="R28" s="88">
        <v>0</v>
      </c>
      <c r="S28" s="116">
        <v>0</v>
      </c>
      <c r="U28" s="115">
        <v>-187</v>
      </c>
      <c r="V28" s="116">
        <v>17.09</v>
      </c>
      <c r="W28">
        <v>-97</v>
      </c>
      <c r="X28">
        <v>0</v>
      </c>
      <c r="Y28">
        <v>17.09</v>
      </c>
      <c r="Z28">
        <v>-10</v>
      </c>
      <c r="AA28">
        <v>-80</v>
      </c>
    </row>
    <row r="29" spans="7:27">
      <c r="G29" t="s">
        <v>71</v>
      </c>
      <c r="H29" s="115">
        <v>0</v>
      </c>
      <c r="I29" s="88">
        <v>0</v>
      </c>
      <c r="J29" s="88">
        <v>38.39</v>
      </c>
      <c r="K29" s="88">
        <v>0</v>
      </c>
      <c r="L29" s="88">
        <v>18.239999999999998</v>
      </c>
      <c r="M29" s="116">
        <v>0</v>
      </c>
      <c r="N29" s="115">
        <v>-60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-70</v>
      </c>
      <c r="V29" s="116">
        <v>56.63</v>
      </c>
      <c r="W29">
        <v>-60</v>
      </c>
      <c r="X29">
        <v>0</v>
      </c>
      <c r="Y29">
        <v>18.239999999999998</v>
      </c>
      <c r="Z29">
        <v>-10</v>
      </c>
      <c r="AA29">
        <v>38.39</v>
      </c>
    </row>
    <row r="30" spans="7:27">
      <c r="G30" t="s">
        <v>72</v>
      </c>
      <c r="H30" s="115">
        <v>0</v>
      </c>
      <c r="I30" s="88">
        <v>0</v>
      </c>
      <c r="J30" s="88">
        <v>38.39</v>
      </c>
      <c r="K30" s="88">
        <v>0</v>
      </c>
      <c r="L30" s="88">
        <v>19.2</v>
      </c>
      <c r="M30" s="116">
        <v>0</v>
      </c>
      <c r="N30" s="115">
        <v>-58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-68</v>
      </c>
      <c r="V30" s="116">
        <v>57.59</v>
      </c>
      <c r="W30">
        <v>-58</v>
      </c>
      <c r="X30">
        <v>0</v>
      </c>
      <c r="Y30">
        <v>19.2</v>
      </c>
      <c r="Z30">
        <v>-10</v>
      </c>
      <c r="AA30">
        <v>38.39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19.68</v>
      </c>
      <c r="M31" s="116">
        <v>0</v>
      </c>
      <c r="N31" s="115">
        <v>-29</v>
      </c>
      <c r="O31" s="88">
        <v>-15</v>
      </c>
      <c r="P31" s="88">
        <v>-35</v>
      </c>
      <c r="Q31" s="88">
        <v>-10</v>
      </c>
      <c r="R31" s="88">
        <v>0</v>
      </c>
      <c r="S31" s="116">
        <v>0</v>
      </c>
      <c r="U31" s="115">
        <v>-89</v>
      </c>
      <c r="V31" s="116">
        <v>19.68</v>
      </c>
      <c r="W31">
        <v>-29</v>
      </c>
      <c r="X31">
        <v>-15</v>
      </c>
      <c r="Y31">
        <v>19.68</v>
      </c>
      <c r="Z31">
        <v>-10</v>
      </c>
      <c r="AA31">
        <v>-35</v>
      </c>
    </row>
    <row r="32" spans="7:27">
      <c r="G32" t="s">
        <v>74</v>
      </c>
      <c r="H32" s="115">
        <v>0</v>
      </c>
      <c r="I32" s="88">
        <v>0</v>
      </c>
      <c r="J32" s="88">
        <v>14.4</v>
      </c>
      <c r="K32" s="88">
        <v>0</v>
      </c>
      <c r="L32" s="88">
        <v>20.16</v>
      </c>
      <c r="M32" s="116">
        <v>0</v>
      </c>
      <c r="N32" s="115">
        <v>-42</v>
      </c>
      <c r="O32" s="88">
        <v>-30</v>
      </c>
      <c r="P32" s="88">
        <v>0</v>
      </c>
      <c r="Q32" s="88">
        <v>-10</v>
      </c>
      <c r="R32" s="88">
        <v>0</v>
      </c>
      <c r="S32" s="116">
        <v>0</v>
      </c>
      <c r="U32" s="115">
        <v>-82</v>
      </c>
      <c r="V32" s="116">
        <v>34.56</v>
      </c>
      <c r="W32">
        <v>-42</v>
      </c>
      <c r="X32">
        <v>-30</v>
      </c>
      <c r="Y32">
        <v>20.16</v>
      </c>
      <c r="Z32">
        <v>-10</v>
      </c>
      <c r="AA32">
        <v>14.4</v>
      </c>
    </row>
    <row r="33" spans="7:27">
      <c r="G33" t="s">
        <v>75</v>
      </c>
      <c r="H33" s="115">
        <v>50.87</v>
      </c>
      <c r="I33" s="88">
        <v>0</v>
      </c>
      <c r="J33" s="88">
        <v>0</v>
      </c>
      <c r="K33" s="88">
        <v>0</v>
      </c>
      <c r="L33" s="88">
        <v>20.16</v>
      </c>
      <c r="M33" s="116">
        <v>0</v>
      </c>
      <c r="N33" s="115">
        <v>0</v>
      </c>
      <c r="O33" s="88">
        <v>-8</v>
      </c>
      <c r="P33" s="88">
        <v>0</v>
      </c>
      <c r="Q33" s="88">
        <v>0</v>
      </c>
      <c r="R33" s="88">
        <v>0</v>
      </c>
      <c r="S33" s="116">
        <v>0</v>
      </c>
      <c r="U33" s="115">
        <v>-8</v>
      </c>
      <c r="V33" s="116">
        <v>71.03</v>
      </c>
      <c r="W33">
        <v>50.87</v>
      </c>
      <c r="X33">
        <v>-8</v>
      </c>
      <c r="Y33">
        <v>20.16</v>
      </c>
      <c r="Z33">
        <v>0</v>
      </c>
      <c r="AA33">
        <v>0</v>
      </c>
    </row>
    <row r="34" spans="7:27">
      <c r="G34" t="s">
        <v>76</v>
      </c>
      <c r="H34" s="115">
        <v>56.63</v>
      </c>
      <c r="I34" s="88">
        <v>0</v>
      </c>
      <c r="J34" s="88">
        <v>14.4</v>
      </c>
      <c r="K34" s="88">
        <v>0</v>
      </c>
      <c r="L34" s="88">
        <v>20.16</v>
      </c>
      <c r="M34" s="116">
        <v>0</v>
      </c>
      <c r="N34" s="115">
        <v>0</v>
      </c>
      <c r="O34" s="88">
        <v>-15</v>
      </c>
      <c r="P34" s="88">
        <v>0</v>
      </c>
      <c r="Q34" s="88">
        <v>0</v>
      </c>
      <c r="R34" s="88">
        <v>0</v>
      </c>
      <c r="S34" s="116">
        <v>0</v>
      </c>
      <c r="U34" s="115">
        <v>-15</v>
      </c>
      <c r="V34" s="116">
        <v>91.19</v>
      </c>
      <c r="W34">
        <v>56.63</v>
      </c>
      <c r="X34">
        <v>-15</v>
      </c>
      <c r="Y34">
        <v>20.16</v>
      </c>
      <c r="Z34">
        <v>0</v>
      </c>
      <c r="AA34">
        <v>14.4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18.72</v>
      </c>
      <c r="M35" s="116">
        <v>0</v>
      </c>
      <c r="N35" s="115">
        <v>-16</v>
      </c>
      <c r="O35" s="88">
        <v>-10</v>
      </c>
      <c r="P35" s="88">
        <v>-40</v>
      </c>
      <c r="Q35" s="88">
        <v>0</v>
      </c>
      <c r="R35" s="88">
        <v>0</v>
      </c>
      <c r="S35" s="116">
        <v>0</v>
      </c>
      <c r="U35" s="115">
        <v>-66</v>
      </c>
      <c r="V35" s="116">
        <v>18.72</v>
      </c>
      <c r="W35">
        <v>-16</v>
      </c>
      <c r="X35">
        <v>-10</v>
      </c>
      <c r="Y35">
        <v>18.72</v>
      </c>
      <c r="Z35">
        <v>0</v>
      </c>
      <c r="AA35">
        <v>-40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17.28</v>
      </c>
      <c r="M36" s="116">
        <v>0</v>
      </c>
      <c r="N36" s="115">
        <v>-16</v>
      </c>
      <c r="O36" s="88">
        <v>-10</v>
      </c>
      <c r="P36" s="88">
        <v>-45</v>
      </c>
      <c r="Q36" s="88">
        <v>0</v>
      </c>
      <c r="R36" s="88">
        <v>0</v>
      </c>
      <c r="S36" s="116">
        <v>0</v>
      </c>
      <c r="U36" s="115">
        <v>-71</v>
      </c>
      <c r="V36" s="116">
        <v>17.28</v>
      </c>
      <c r="W36">
        <v>-16</v>
      </c>
      <c r="X36">
        <v>-10</v>
      </c>
      <c r="Y36">
        <v>17.28</v>
      </c>
      <c r="Z36">
        <v>0</v>
      </c>
      <c r="AA36">
        <v>-45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16.32</v>
      </c>
      <c r="M37" s="116">
        <v>0</v>
      </c>
      <c r="N37" s="115">
        <v>-145</v>
      </c>
      <c r="O37" s="88">
        <v>-69</v>
      </c>
      <c r="P37" s="88">
        <v>-60</v>
      </c>
      <c r="Q37" s="88">
        <v>0</v>
      </c>
      <c r="R37" s="88">
        <v>0</v>
      </c>
      <c r="S37" s="116">
        <v>0</v>
      </c>
      <c r="U37" s="115">
        <v>-274</v>
      </c>
      <c r="V37" s="116">
        <v>16.32</v>
      </c>
      <c r="W37">
        <v>-145</v>
      </c>
      <c r="X37">
        <v>-69</v>
      </c>
      <c r="Y37">
        <v>16.32</v>
      </c>
      <c r="Z37">
        <v>0</v>
      </c>
      <c r="AA37">
        <v>-60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15.36</v>
      </c>
      <c r="M38" s="116">
        <v>0</v>
      </c>
      <c r="N38" s="115">
        <v>-159</v>
      </c>
      <c r="O38" s="88">
        <v>-71</v>
      </c>
      <c r="P38" s="88">
        <v>-50</v>
      </c>
      <c r="Q38" s="88">
        <v>0</v>
      </c>
      <c r="R38" s="88">
        <v>0</v>
      </c>
      <c r="S38" s="116">
        <v>0</v>
      </c>
      <c r="U38" s="115">
        <v>-280</v>
      </c>
      <c r="V38" s="116">
        <v>15.36</v>
      </c>
      <c r="W38">
        <v>-159</v>
      </c>
      <c r="X38">
        <v>-71</v>
      </c>
      <c r="Y38">
        <v>15.36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</v>
      </c>
      <c r="L39" s="88">
        <v>15.36</v>
      </c>
      <c r="M39" s="116">
        <v>0</v>
      </c>
      <c r="N39" s="115">
        <v>-219</v>
      </c>
      <c r="O39" s="88">
        <v>-55</v>
      </c>
      <c r="P39" s="88">
        <v>-90</v>
      </c>
      <c r="Q39" s="88">
        <v>0</v>
      </c>
      <c r="R39" s="88">
        <v>0</v>
      </c>
      <c r="S39" s="116">
        <v>0</v>
      </c>
      <c r="U39" s="115">
        <v>-364</v>
      </c>
      <c r="V39" s="116">
        <v>24.96</v>
      </c>
      <c r="W39">
        <v>-219</v>
      </c>
      <c r="X39">
        <v>-55</v>
      </c>
      <c r="Y39">
        <v>15.36</v>
      </c>
      <c r="Z39">
        <v>9.6</v>
      </c>
      <c r="AA39">
        <v>-90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</v>
      </c>
      <c r="L40" s="88">
        <v>14.4</v>
      </c>
      <c r="M40" s="116">
        <v>0</v>
      </c>
      <c r="N40" s="115">
        <v>-231</v>
      </c>
      <c r="O40" s="88">
        <v>-42</v>
      </c>
      <c r="P40" s="88">
        <v>-100</v>
      </c>
      <c r="Q40" s="88">
        <v>0</v>
      </c>
      <c r="R40" s="88">
        <v>0</v>
      </c>
      <c r="S40" s="116">
        <v>0</v>
      </c>
      <c r="U40" s="115">
        <v>-373</v>
      </c>
      <c r="V40" s="116">
        <v>24</v>
      </c>
      <c r="W40">
        <v>-231</v>
      </c>
      <c r="X40">
        <v>-42</v>
      </c>
      <c r="Y40">
        <v>14.4</v>
      </c>
      <c r="Z40">
        <v>9.6</v>
      </c>
      <c r="AA40">
        <v>-100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</v>
      </c>
      <c r="L41" s="88">
        <v>14.88</v>
      </c>
      <c r="M41" s="116">
        <v>0</v>
      </c>
      <c r="N41" s="115">
        <v>-221</v>
      </c>
      <c r="O41" s="88">
        <v>-43</v>
      </c>
      <c r="P41" s="88">
        <v>-105</v>
      </c>
      <c r="Q41" s="88">
        <v>0</v>
      </c>
      <c r="R41" s="88">
        <v>0</v>
      </c>
      <c r="S41" s="116">
        <v>0</v>
      </c>
      <c r="U41" s="115">
        <v>-369</v>
      </c>
      <c r="V41" s="116">
        <v>24.48</v>
      </c>
      <c r="W41">
        <v>-221</v>
      </c>
      <c r="X41">
        <v>-43</v>
      </c>
      <c r="Y41">
        <v>14.88</v>
      </c>
      <c r="Z41">
        <v>9.6</v>
      </c>
      <c r="AA41">
        <v>-105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9.6</v>
      </c>
      <c r="L42" s="88">
        <v>13.44</v>
      </c>
      <c r="M42" s="116">
        <v>0</v>
      </c>
      <c r="N42" s="115">
        <v>-241</v>
      </c>
      <c r="O42" s="88">
        <v>-43</v>
      </c>
      <c r="P42" s="88">
        <v>-110</v>
      </c>
      <c r="Q42" s="88">
        <v>0</v>
      </c>
      <c r="R42" s="88">
        <v>0</v>
      </c>
      <c r="S42" s="116">
        <v>0</v>
      </c>
      <c r="U42" s="115">
        <v>-394</v>
      </c>
      <c r="V42" s="116">
        <v>23.04</v>
      </c>
      <c r="W42">
        <v>-241</v>
      </c>
      <c r="X42">
        <v>-43</v>
      </c>
      <c r="Y42">
        <v>13.44</v>
      </c>
      <c r="Z42">
        <v>9.6</v>
      </c>
      <c r="AA42">
        <v>-110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</v>
      </c>
      <c r="L43" s="88">
        <v>12.48</v>
      </c>
      <c r="M43" s="116">
        <v>0</v>
      </c>
      <c r="N43" s="115">
        <v>-157</v>
      </c>
      <c r="O43" s="88">
        <v>-21</v>
      </c>
      <c r="P43" s="88">
        <v>-100</v>
      </c>
      <c r="Q43" s="88">
        <v>0</v>
      </c>
      <c r="R43" s="88">
        <v>0</v>
      </c>
      <c r="S43" s="116">
        <v>0</v>
      </c>
      <c r="U43" s="115">
        <v>-278</v>
      </c>
      <c r="V43" s="116">
        <v>22.08</v>
      </c>
      <c r="W43">
        <v>-157</v>
      </c>
      <c r="X43">
        <v>-21</v>
      </c>
      <c r="Y43">
        <v>12.48</v>
      </c>
      <c r="Z43">
        <v>9.6</v>
      </c>
      <c r="AA43">
        <v>-100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9.6</v>
      </c>
      <c r="L44" s="88">
        <v>11.52</v>
      </c>
      <c r="M44" s="116">
        <v>0</v>
      </c>
      <c r="N44" s="115">
        <v>-138</v>
      </c>
      <c r="O44" s="88">
        <v>-22</v>
      </c>
      <c r="P44" s="88">
        <v>-100</v>
      </c>
      <c r="Q44" s="88">
        <v>0</v>
      </c>
      <c r="R44" s="88">
        <v>0</v>
      </c>
      <c r="S44" s="116">
        <v>0</v>
      </c>
      <c r="U44" s="115">
        <v>-260</v>
      </c>
      <c r="V44" s="116">
        <v>21.12</v>
      </c>
      <c r="W44">
        <v>-138</v>
      </c>
      <c r="X44">
        <v>-22</v>
      </c>
      <c r="Y44">
        <v>11.52</v>
      </c>
      <c r="Z44">
        <v>9.6</v>
      </c>
      <c r="AA44">
        <v>-100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9.6</v>
      </c>
      <c r="L45" s="88">
        <v>11.52</v>
      </c>
      <c r="M45" s="116">
        <v>0</v>
      </c>
      <c r="N45" s="115">
        <v>-112</v>
      </c>
      <c r="O45" s="88">
        <v>-29</v>
      </c>
      <c r="P45" s="88">
        <v>-40</v>
      </c>
      <c r="Q45" s="88">
        <v>0</v>
      </c>
      <c r="R45" s="88">
        <v>0</v>
      </c>
      <c r="S45" s="116">
        <v>0</v>
      </c>
      <c r="U45" s="115">
        <v>-181</v>
      </c>
      <c r="V45" s="116">
        <v>21.12</v>
      </c>
      <c r="W45">
        <v>-112</v>
      </c>
      <c r="X45">
        <v>-29</v>
      </c>
      <c r="Y45">
        <v>11.52</v>
      </c>
      <c r="Z45">
        <v>9.6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</v>
      </c>
      <c r="L46" s="88">
        <v>10.56</v>
      </c>
      <c r="M46" s="116">
        <v>0</v>
      </c>
      <c r="N46" s="115">
        <v>-67</v>
      </c>
      <c r="O46" s="88">
        <v>-10</v>
      </c>
      <c r="P46" s="88">
        <v>-25</v>
      </c>
      <c r="Q46" s="88">
        <v>0</v>
      </c>
      <c r="R46" s="88">
        <v>0</v>
      </c>
      <c r="S46" s="116">
        <v>0</v>
      </c>
      <c r="U46" s="115">
        <v>-102</v>
      </c>
      <c r="V46" s="116">
        <v>20.16</v>
      </c>
      <c r="W46">
        <v>-67</v>
      </c>
      <c r="X46">
        <v>-10</v>
      </c>
      <c r="Y46">
        <v>10.56</v>
      </c>
      <c r="Z46">
        <v>9.6</v>
      </c>
      <c r="AA46">
        <v>-25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</v>
      </c>
      <c r="L47" s="88">
        <v>8.64</v>
      </c>
      <c r="M47" s="116">
        <v>0</v>
      </c>
      <c r="N47" s="115">
        <v>-81</v>
      </c>
      <c r="O47" s="88">
        <v>-11</v>
      </c>
      <c r="P47" s="88">
        <v>-10</v>
      </c>
      <c r="Q47" s="88">
        <v>0</v>
      </c>
      <c r="R47" s="88">
        <v>0</v>
      </c>
      <c r="S47" s="116">
        <v>0</v>
      </c>
      <c r="U47" s="115">
        <v>-102</v>
      </c>
      <c r="V47" s="116">
        <v>18.239999999999998</v>
      </c>
      <c r="W47">
        <v>-81</v>
      </c>
      <c r="X47">
        <v>-11</v>
      </c>
      <c r="Y47">
        <v>8.64</v>
      </c>
      <c r="Z47">
        <v>9.6</v>
      </c>
      <c r="AA47">
        <v>-10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</v>
      </c>
      <c r="L48" s="88">
        <v>8.16</v>
      </c>
      <c r="M48" s="116">
        <v>0</v>
      </c>
      <c r="N48" s="115">
        <v>-88</v>
      </c>
      <c r="O48" s="88">
        <v>-16</v>
      </c>
      <c r="P48" s="88">
        <v>-15</v>
      </c>
      <c r="Q48" s="88">
        <v>0</v>
      </c>
      <c r="R48" s="88">
        <v>0</v>
      </c>
      <c r="S48" s="116">
        <v>0</v>
      </c>
      <c r="U48" s="115">
        <v>-119</v>
      </c>
      <c r="V48" s="116">
        <v>17.760000000000002</v>
      </c>
      <c r="W48">
        <v>-88</v>
      </c>
      <c r="X48">
        <v>-16</v>
      </c>
      <c r="Y48">
        <v>8.16</v>
      </c>
      <c r="Z48">
        <v>9.6</v>
      </c>
      <c r="AA48">
        <v>-15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</v>
      </c>
      <c r="L49" s="88">
        <v>7.2</v>
      </c>
      <c r="M49" s="116">
        <v>0</v>
      </c>
      <c r="N49" s="115">
        <v>-126</v>
      </c>
      <c r="O49" s="88">
        <v>-42</v>
      </c>
      <c r="P49" s="88">
        <v>0</v>
      </c>
      <c r="Q49" s="88">
        <v>0</v>
      </c>
      <c r="R49" s="88">
        <v>0</v>
      </c>
      <c r="S49" s="116">
        <v>0</v>
      </c>
      <c r="U49" s="115">
        <v>-168</v>
      </c>
      <c r="V49" s="116">
        <v>16.8</v>
      </c>
      <c r="W49">
        <v>-126</v>
      </c>
      <c r="X49">
        <v>-42</v>
      </c>
      <c r="Y49">
        <v>7.2</v>
      </c>
      <c r="Z49">
        <v>9.6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</v>
      </c>
      <c r="L50" s="88">
        <v>7.2</v>
      </c>
      <c r="M50" s="116">
        <v>0</v>
      </c>
      <c r="N50" s="115">
        <v>-173</v>
      </c>
      <c r="O50" s="88">
        <v>-48</v>
      </c>
      <c r="P50" s="88">
        <v>0</v>
      </c>
      <c r="Q50" s="88">
        <v>0</v>
      </c>
      <c r="R50" s="88">
        <v>0</v>
      </c>
      <c r="S50" s="116">
        <v>0</v>
      </c>
      <c r="U50" s="115">
        <v>-221</v>
      </c>
      <c r="V50" s="116">
        <v>16.8</v>
      </c>
      <c r="W50">
        <v>-173</v>
      </c>
      <c r="X50">
        <v>-48</v>
      </c>
      <c r="Y50">
        <v>7.2</v>
      </c>
      <c r="Z50">
        <v>9.6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14.4</v>
      </c>
      <c r="K51" s="88">
        <v>9.6</v>
      </c>
      <c r="L51" s="88">
        <v>6.72</v>
      </c>
      <c r="M51" s="116">
        <v>0</v>
      </c>
      <c r="N51" s="115">
        <v>-135</v>
      </c>
      <c r="O51" s="88">
        <v>-49</v>
      </c>
      <c r="P51" s="88">
        <v>0</v>
      </c>
      <c r="Q51" s="88">
        <v>0</v>
      </c>
      <c r="R51" s="88">
        <v>0</v>
      </c>
      <c r="S51" s="116">
        <v>0</v>
      </c>
      <c r="U51" s="115">
        <v>-184</v>
      </c>
      <c r="V51" s="116">
        <v>30.72</v>
      </c>
      <c r="W51">
        <v>-135</v>
      </c>
      <c r="X51">
        <v>-49</v>
      </c>
      <c r="Y51">
        <v>6.72</v>
      </c>
      <c r="Z51">
        <v>9.6</v>
      </c>
      <c r="AA51">
        <v>14.4</v>
      </c>
    </row>
    <row r="52" spans="7:27">
      <c r="G52" t="s">
        <v>94</v>
      </c>
      <c r="H52" s="115">
        <v>0</v>
      </c>
      <c r="I52" s="88">
        <v>0</v>
      </c>
      <c r="J52" s="88">
        <v>19.2</v>
      </c>
      <c r="K52" s="88">
        <v>9.6</v>
      </c>
      <c r="L52" s="88">
        <v>6.24</v>
      </c>
      <c r="M52" s="116">
        <v>0</v>
      </c>
      <c r="N52" s="115">
        <v>-140</v>
      </c>
      <c r="O52" s="88">
        <v>-47</v>
      </c>
      <c r="P52" s="88">
        <v>0</v>
      </c>
      <c r="Q52" s="88">
        <v>0</v>
      </c>
      <c r="R52" s="88">
        <v>0</v>
      </c>
      <c r="S52" s="116">
        <v>0</v>
      </c>
      <c r="U52" s="115">
        <v>-187</v>
      </c>
      <c r="V52" s="116">
        <v>35.04</v>
      </c>
      <c r="W52">
        <v>-140</v>
      </c>
      <c r="X52">
        <v>-47</v>
      </c>
      <c r="Y52">
        <v>6.24</v>
      </c>
      <c r="Z52">
        <v>9.6</v>
      </c>
      <c r="AA52">
        <v>19.2</v>
      </c>
    </row>
    <row r="53" spans="7:27">
      <c r="G53" t="s">
        <v>95</v>
      </c>
      <c r="H53" s="115">
        <v>0</v>
      </c>
      <c r="I53" s="88">
        <v>0</v>
      </c>
      <c r="J53" s="88">
        <v>9.6</v>
      </c>
      <c r="K53" s="88">
        <v>9.6</v>
      </c>
      <c r="L53" s="88">
        <v>6.72</v>
      </c>
      <c r="M53" s="116">
        <v>0</v>
      </c>
      <c r="N53" s="115">
        <v>-115</v>
      </c>
      <c r="O53" s="88">
        <v>-60</v>
      </c>
      <c r="P53" s="88">
        <v>0</v>
      </c>
      <c r="Q53" s="88">
        <v>0</v>
      </c>
      <c r="R53" s="88">
        <v>0</v>
      </c>
      <c r="S53" s="116">
        <v>0</v>
      </c>
      <c r="U53" s="115">
        <v>-175</v>
      </c>
      <c r="V53" s="116">
        <v>25.92</v>
      </c>
      <c r="W53">
        <v>-115</v>
      </c>
      <c r="X53">
        <v>-60</v>
      </c>
      <c r="Y53">
        <v>6.72</v>
      </c>
      <c r="Z53">
        <v>9.6</v>
      </c>
      <c r="AA53">
        <v>9.6</v>
      </c>
    </row>
    <row r="54" spans="7:27">
      <c r="G54" t="s">
        <v>96</v>
      </c>
      <c r="H54" s="115">
        <v>0</v>
      </c>
      <c r="I54" s="88">
        <v>0</v>
      </c>
      <c r="J54" s="88">
        <v>19.2</v>
      </c>
      <c r="K54" s="88">
        <v>9.6</v>
      </c>
      <c r="L54" s="88">
        <v>6.24</v>
      </c>
      <c r="M54" s="116">
        <v>0</v>
      </c>
      <c r="N54" s="115">
        <v>-121</v>
      </c>
      <c r="O54" s="88">
        <v>-68</v>
      </c>
      <c r="P54" s="88">
        <v>0</v>
      </c>
      <c r="Q54" s="88">
        <v>0</v>
      </c>
      <c r="R54" s="88">
        <v>0</v>
      </c>
      <c r="S54" s="116">
        <v>0</v>
      </c>
      <c r="U54" s="115">
        <v>-189</v>
      </c>
      <c r="V54" s="116">
        <v>35.04</v>
      </c>
      <c r="W54">
        <v>-121</v>
      </c>
      <c r="X54">
        <v>-68</v>
      </c>
      <c r="Y54">
        <v>6.24</v>
      </c>
      <c r="Z54">
        <v>9.6</v>
      </c>
      <c r="AA54">
        <v>19.2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9.6</v>
      </c>
      <c r="L55" s="88">
        <v>5.76</v>
      </c>
      <c r="M55" s="116">
        <v>0</v>
      </c>
      <c r="N55" s="115">
        <v>-180</v>
      </c>
      <c r="O55" s="88">
        <v>-59</v>
      </c>
      <c r="P55" s="88">
        <v>-46</v>
      </c>
      <c r="Q55" s="88">
        <v>0</v>
      </c>
      <c r="R55" s="88">
        <v>0</v>
      </c>
      <c r="S55" s="116">
        <v>0</v>
      </c>
      <c r="U55" s="115">
        <v>-285</v>
      </c>
      <c r="V55" s="116">
        <v>15.36</v>
      </c>
      <c r="W55">
        <v>-180</v>
      </c>
      <c r="X55">
        <v>-59</v>
      </c>
      <c r="Y55">
        <v>5.76</v>
      </c>
      <c r="Z55">
        <v>9.6</v>
      </c>
      <c r="AA55">
        <v>-46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</v>
      </c>
      <c r="L56" s="88">
        <v>5.76</v>
      </c>
      <c r="M56" s="116">
        <v>0</v>
      </c>
      <c r="N56" s="115">
        <v>-182</v>
      </c>
      <c r="O56" s="88">
        <v>-57</v>
      </c>
      <c r="P56" s="88">
        <v>-81</v>
      </c>
      <c r="Q56" s="88">
        <v>0</v>
      </c>
      <c r="R56" s="88">
        <v>0</v>
      </c>
      <c r="S56" s="116">
        <v>0</v>
      </c>
      <c r="U56" s="115">
        <v>-320</v>
      </c>
      <c r="V56" s="116">
        <v>15.36</v>
      </c>
      <c r="W56">
        <v>-182</v>
      </c>
      <c r="X56">
        <v>-57</v>
      </c>
      <c r="Y56">
        <v>5.76</v>
      </c>
      <c r="Z56">
        <v>9.6</v>
      </c>
      <c r="AA56">
        <v>-81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</v>
      </c>
      <c r="L57" s="88">
        <v>5.76</v>
      </c>
      <c r="M57" s="116">
        <v>0</v>
      </c>
      <c r="N57" s="115">
        <v>-157</v>
      </c>
      <c r="O57" s="88">
        <v>-67</v>
      </c>
      <c r="P57" s="88">
        <v>-40</v>
      </c>
      <c r="Q57" s="88">
        <v>0</v>
      </c>
      <c r="R57" s="88">
        <v>0</v>
      </c>
      <c r="S57" s="116">
        <v>0</v>
      </c>
      <c r="U57" s="115">
        <v>-264</v>
      </c>
      <c r="V57" s="116">
        <v>15.36</v>
      </c>
      <c r="W57">
        <v>-157</v>
      </c>
      <c r="X57">
        <v>-67</v>
      </c>
      <c r="Y57">
        <v>5.76</v>
      </c>
      <c r="Z57">
        <v>9.6</v>
      </c>
      <c r="AA57">
        <v>-40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9.6</v>
      </c>
      <c r="L58" s="88">
        <v>5.76</v>
      </c>
      <c r="M58" s="116">
        <v>0</v>
      </c>
      <c r="N58" s="115">
        <v>-150</v>
      </c>
      <c r="O58" s="88">
        <v>-62</v>
      </c>
      <c r="P58" s="88">
        <v>-10</v>
      </c>
      <c r="Q58" s="88">
        <v>0</v>
      </c>
      <c r="R58" s="88">
        <v>0</v>
      </c>
      <c r="S58" s="116">
        <v>0</v>
      </c>
      <c r="U58" s="115">
        <v>-222</v>
      </c>
      <c r="V58" s="116">
        <v>15.36</v>
      </c>
      <c r="W58">
        <v>-150</v>
      </c>
      <c r="X58">
        <v>-62</v>
      </c>
      <c r="Y58">
        <v>5.76</v>
      </c>
      <c r="Z58">
        <v>9.6</v>
      </c>
      <c r="AA58">
        <v>-10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14.4</v>
      </c>
      <c r="L59" s="88">
        <v>5.28</v>
      </c>
      <c r="M59" s="116">
        <v>0</v>
      </c>
      <c r="N59" s="115">
        <v>-152</v>
      </c>
      <c r="O59" s="88">
        <v>-61</v>
      </c>
      <c r="P59" s="88">
        <v>0</v>
      </c>
      <c r="Q59" s="88">
        <v>0</v>
      </c>
      <c r="R59" s="88">
        <v>0</v>
      </c>
      <c r="S59" s="116">
        <v>0</v>
      </c>
      <c r="U59" s="115">
        <v>-213</v>
      </c>
      <c r="V59" s="116">
        <v>19.68</v>
      </c>
      <c r="W59">
        <v>-152</v>
      </c>
      <c r="X59">
        <v>-61</v>
      </c>
      <c r="Y59">
        <v>5.28</v>
      </c>
      <c r="Z59">
        <v>14.4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14.4</v>
      </c>
      <c r="L60" s="88">
        <v>4.8</v>
      </c>
      <c r="M60" s="116">
        <v>0</v>
      </c>
      <c r="N60" s="115">
        <v>-144</v>
      </c>
      <c r="O60" s="88">
        <v>-45</v>
      </c>
      <c r="P60" s="88">
        <v>-15</v>
      </c>
      <c r="Q60" s="88">
        <v>0</v>
      </c>
      <c r="R60" s="88">
        <v>0</v>
      </c>
      <c r="S60" s="116">
        <v>0</v>
      </c>
      <c r="U60" s="115">
        <v>-204</v>
      </c>
      <c r="V60" s="116">
        <v>19.2</v>
      </c>
      <c r="W60">
        <v>-144</v>
      </c>
      <c r="X60">
        <v>-45</v>
      </c>
      <c r="Y60">
        <v>4.8</v>
      </c>
      <c r="Z60">
        <v>14.4</v>
      </c>
      <c r="AA60">
        <v>-15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14.4</v>
      </c>
      <c r="L61" s="88">
        <v>4.32</v>
      </c>
      <c r="M61" s="116">
        <v>0</v>
      </c>
      <c r="N61" s="115">
        <v>-159</v>
      </c>
      <c r="O61" s="88">
        <v>-43</v>
      </c>
      <c r="P61" s="88">
        <v>0</v>
      </c>
      <c r="Q61" s="88">
        <v>0</v>
      </c>
      <c r="R61" s="88">
        <v>0</v>
      </c>
      <c r="S61" s="116">
        <v>0</v>
      </c>
      <c r="U61" s="115">
        <v>-202</v>
      </c>
      <c r="V61" s="116">
        <v>18.72</v>
      </c>
      <c r="W61">
        <v>-159</v>
      </c>
      <c r="X61">
        <v>-43</v>
      </c>
      <c r="Y61">
        <v>4.32</v>
      </c>
      <c r="Z61">
        <v>14.4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16.32</v>
      </c>
      <c r="K62" s="88">
        <v>14.4</v>
      </c>
      <c r="L62" s="88">
        <v>4.32</v>
      </c>
      <c r="M62" s="116">
        <v>0</v>
      </c>
      <c r="N62" s="115">
        <v>-161</v>
      </c>
      <c r="O62" s="88">
        <v>-47</v>
      </c>
      <c r="P62" s="88">
        <v>0</v>
      </c>
      <c r="Q62" s="88">
        <v>0</v>
      </c>
      <c r="R62" s="88">
        <v>0</v>
      </c>
      <c r="S62" s="116">
        <v>0</v>
      </c>
      <c r="U62" s="115">
        <v>-208</v>
      </c>
      <c r="V62" s="116">
        <v>35.04</v>
      </c>
      <c r="W62">
        <v>-161</v>
      </c>
      <c r="X62">
        <v>-47</v>
      </c>
      <c r="Y62">
        <v>4.32</v>
      </c>
      <c r="Z62">
        <v>14.4</v>
      </c>
      <c r="AA62">
        <v>16.32</v>
      </c>
    </row>
    <row r="63" spans="7:27">
      <c r="G63" t="s">
        <v>105</v>
      </c>
      <c r="H63" s="115">
        <v>0</v>
      </c>
      <c r="I63" s="88">
        <v>0</v>
      </c>
      <c r="J63" s="88">
        <v>9.6</v>
      </c>
      <c r="K63" s="88">
        <v>14.4</v>
      </c>
      <c r="L63" s="88">
        <v>4.32</v>
      </c>
      <c r="M63" s="116">
        <v>0</v>
      </c>
      <c r="N63" s="115">
        <v>-109</v>
      </c>
      <c r="O63" s="88">
        <v>-35</v>
      </c>
      <c r="P63" s="88">
        <v>0</v>
      </c>
      <c r="Q63" s="88">
        <v>0</v>
      </c>
      <c r="R63" s="88">
        <v>0</v>
      </c>
      <c r="S63" s="116">
        <v>0</v>
      </c>
      <c r="U63" s="115">
        <v>-144</v>
      </c>
      <c r="V63" s="116">
        <v>28.32</v>
      </c>
      <c r="W63">
        <v>-109</v>
      </c>
      <c r="X63">
        <v>-35</v>
      </c>
      <c r="Y63">
        <v>4.32</v>
      </c>
      <c r="Z63">
        <v>14.4</v>
      </c>
      <c r="AA63">
        <v>9.6</v>
      </c>
    </row>
    <row r="64" spans="7:27">
      <c r="G64" t="s">
        <v>106</v>
      </c>
      <c r="H64" s="115">
        <v>0</v>
      </c>
      <c r="I64" s="88">
        <v>0</v>
      </c>
      <c r="J64" s="88">
        <v>19.2</v>
      </c>
      <c r="K64" s="88">
        <v>14.4</v>
      </c>
      <c r="L64" s="88">
        <v>5.76</v>
      </c>
      <c r="M64" s="116">
        <v>0</v>
      </c>
      <c r="N64" s="115">
        <v>-107</v>
      </c>
      <c r="O64" s="88">
        <v>-37</v>
      </c>
      <c r="P64" s="88">
        <v>0</v>
      </c>
      <c r="Q64" s="88">
        <v>0</v>
      </c>
      <c r="R64" s="88">
        <v>0</v>
      </c>
      <c r="S64" s="116">
        <v>0</v>
      </c>
      <c r="U64" s="115">
        <v>-144</v>
      </c>
      <c r="V64" s="116">
        <v>39.36</v>
      </c>
      <c r="W64">
        <v>-107</v>
      </c>
      <c r="X64">
        <v>-37</v>
      </c>
      <c r="Y64">
        <v>5.76</v>
      </c>
      <c r="Z64">
        <v>14.4</v>
      </c>
      <c r="AA64">
        <v>19.2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19.2</v>
      </c>
      <c r="L65" s="88">
        <v>7.2</v>
      </c>
      <c r="M65" s="116">
        <v>0</v>
      </c>
      <c r="N65" s="115">
        <v>-107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-132</v>
      </c>
      <c r="V65" s="116">
        <v>26.4</v>
      </c>
      <c r="W65">
        <v>-107</v>
      </c>
      <c r="X65">
        <v>-25</v>
      </c>
      <c r="Y65">
        <v>7.2</v>
      </c>
      <c r="Z65">
        <v>19.2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19.2</v>
      </c>
      <c r="L66" s="88">
        <v>8.16</v>
      </c>
      <c r="M66" s="116">
        <v>0</v>
      </c>
      <c r="N66" s="115">
        <v>-98</v>
      </c>
      <c r="O66" s="88">
        <v>-32</v>
      </c>
      <c r="P66" s="88">
        <v>0</v>
      </c>
      <c r="Q66" s="88">
        <v>0</v>
      </c>
      <c r="R66" s="88">
        <v>0</v>
      </c>
      <c r="S66" s="116">
        <v>0</v>
      </c>
      <c r="U66" s="115">
        <v>-130</v>
      </c>
      <c r="V66" s="116">
        <v>27.36</v>
      </c>
      <c r="W66">
        <v>-98</v>
      </c>
      <c r="X66">
        <v>-32</v>
      </c>
      <c r="Y66">
        <v>8.16</v>
      </c>
      <c r="Z66">
        <v>19.2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14.4</v>
      </c>
      <c r="K67" s="88">
        <v>19.2</v>
      </c>
      <c r="L67" s="88">
        <v>8.64</v>
      </c>
      <c r="M67" s="116">
        <v>0</v>
      </c>
      <c r="N67" s="115">
        <v>-129</v>
      </c>
      <c r="O67" s="88">
        <v>-32</v>
      </c>
      <c r="P67" s="88">
        <v>0</v>
      </c>
      <c r="Q67" s="88">
        <v>0</v>
      </c>
      <c r="R67" s="88">
        <v>0</v>
      </c>
      <c r="S67" s="116">
        <v>0</v>
      </c>
      <c r="U67" s="115">
        <v>-161</v>
      </c>
      <c r="V67" s="116">
        <v>42.24</v>
      </c>
      <c r="W67">
        <v>-129</v>
      </c>
      <c r="X67">
        <v>-32</v>
      </c>
      <c r="Y67">
        <v>8.64</v>
      </c>
      <c r="Z67">
        <v>19.2</v>
      </c>
      <c r="AA67">
        <v>14.4</v>
      </c>
    </row>
    <row r="68" spans="7:27">
      <c r="G68" t="s">
        <v>110</v>
      </c>
      <c r="H68" s="115">
        <v>0</v>
      </c>
      <c r="I68" s="88">
        <v>0</v>
      </c>
      <c r="J68" s="88">
        <v>9.6</v>
      </c>
      <c r="K68" s="88">
        <v>19.2</v>
      </c>
      <c r="L68" s="88">
        <v>9.1199999999999992</v>
      </c>
      <c r="M68" s="116">
        <v>0</v>
      </c>
      <c r="N68" s="115">
        <v>-114</v>
      </c>
      <c r="O68" s="88">
        <v>-38</v>
      </c>
      <c r="P68" s="88">
        <v>0</v>
      </c>
      <c r="Q68" s="88">
        <v>0</v>
      </c>
      <c r="R68" s="88">
        <v>0</v>
      </c>
      <c r="S68" s="116">
        <v>0</v>
      </c>
      <c r="U68" s="115">
        <v>-152</v>
      </c>
      <c r="V68" s="116">
        <v>37.92</v>
      </c>
      <c r="W68">
        <v>-114</v>
      </c>
      <c r="X68">
        <v>-38</v>
      </c>
      <c r="Y68">
        <v>9.1199999999999992</v>
      </c>
      <c r="Z68">
        <v>19.2</v>
      </c>
      <c r="AA68">
        <v>9.6</v>
      </c>
    </row>
    <row r="69" spans="7:27">
      <c r="G69" t="s">
        <v>111</v>
      </c>
      <c r="H69" s="115">
        <v>0</v>
      </c>
      <c r="I69" s="88">
        <v>0</v>
      </c>
      <c r="J69" s="88">
        <v>9.6</v>
      </c>
      <c r="K69" s="88">
        <v>19.2</v>
      </c>
      <c r="L69" s="88">
        <v>9.6</v>
      </c>
      <c r="M69" s="116">
        <v>0</v>
      </c>
      <c r="N69" s="115">
        <v>-154</v>
      </c>
      <c r="O69" s="88">
        <v>-35</v>
      </c>
      <c r="P69" s="88">
        <v>0</v>
      </c>
      <c r="Q69" s="88">
        <v>0</v>
      </c>
      <c r="R69" s="88">
        <v>0</v>
      </c>
      <c r="S69" s="116">
        <v>0</v>
      </c>
      <c r="U69" s="115">
        <v>-189</v>
      </c>
      <c r="V69" s="116">
        <v>38.4</v>
      </c>
      <c r="W69">
        <v>-154</v>
      </c>
      <c r="X69">
        <v>-35</v>
      </c>
      <c r="Y69">
        <v>9.6</v>
      </c>
      <c r="Z69">
        <v>19.2</v>
      </c>
      <c r="AA69">
        <v>9.6</v>
      </c>
    </row>
    <row r="70" spans="7:27">
      <c r="G70" t="s">
        <v>112</v>
      </c>
      <c r="H70" s="115">
        <v>0</v>
      </c>
      <c r="I70" s="88">
        <v>0</v>
      </c>
      <c r="J70" s="88">
        <v>9.6</v>
      </c>
      <c r="K70" s="88">
        <v>19.2</v>
      </c>
      <c r="L70" s="88">
        <v>11.52</v>
      </c>
      <c r="M70" s="116">
        <v>0</v>
      </c>
      <c r="N70" s="115">
        <v>-212</v>
      </c>
      <c r="O70" s="88">
        <v>-33</v>
      </c>
      <c r="P70" s="88">
        <v>0</v>
      </c>
      <c r="Q70" s="88">
        <v>0</v>
      </c>
      <c r="R70" s="88">
        <v>0</v>
      </c>
      <c r="S70" s="116">
        <v>0</v>
      </c>
      <c r="U70" s="115">
        <v>-245</v>
      </c>
      <c r="V70" s="116">
        <v>40.32</v>
      </c>
      <c r="W70">
        <v>-212</v>
      </c>
      <c r="X70">
        <v>-33</v>
      </c>
      <c r="Y70">
        <v>11.52</v>
      </c>
      <c r="Z70">
        <v>19.2</v>
      </c>
      <c r="AA70">
        <v>9.6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19.2</v>
      </c>
      <c r="L71" s="88">
        <v>12.48</v>
      </c>
      <c r="M71" s="116">
        <v>0</v>
      </c>
      <c r="N71" s="115">
        <v>-123</v>
      </c>
      <c r="O71" s="88">
        <v>-11</v>
      </c>
      <c r="P71" s="88">
        <v>0</v>
      </c>
      <c r="Q71" s="88">
        <v>0</v>
      </c>
      <c r="R71" s="88">
        <v>0</v>
      </c>
      <c r="S71" s="116">
        <v>0</v>
      </c>
      <c r="U71" s="115">
        <v>-134</v>
      </c>
      <c r="V71" s="116">
        <v>31.68</v>
      </c>
      <c r="W71">
        <v>-123</v>
      </c>
      <c r="X71">
        <v>-11</v>
      </c>
      <c r="Y71">
        <v>12.48</v>
      </c>
      <c r="Z71">
        <v>19.2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19.2</v>
      </c>
      <c r="L72" s="88">
        <v>13.44</v>
      </c>
      <c r="M72" s="116">
        <v>0</v>
      </c>
      <c r="N72" s="115">
        <v>-57</v>
      </c>
      <c r="O72" s="88">
        <v>-5</v>
      </c>
      <c r="P72" s="88">
        <v>0</v>
      </c>
      <c r="Q72" s="88">
        <v>0</v>
      </c>
      <c r="R72" s="88">
        <v>0</v>
      </c>
      <c r="S72" s="116">
        <v>0</v>
      </c>
      <c r="U72" s="115">
        <v>-62</v>
      </c>
      <c r="V72" s="116">
        <v>32.64</v>
      </c>
      <c r="W72">
        <v>-57</v>
      </c>
      <c r="X72">
        <v>-5</v>
      </c>
      <c r="Y72">
        <v>13.44</v>
      </c>
      <c r="Z72">
        <v>19.2</v>
      </c>
      <c r="AA72">
        <v>0</v>
      </c>
    </row>
    <row r="73" spans="7:27">
      <c r="G73" t="s">
        <v>115</v>
      </c>
      <c r="H73" s="115">
        <v>9.6</v>
      </c>
      <c r="I73" s="88">
        <v>0</v>
      </c>
      <c r="J73" s="88">
        <v>0</v>
      </c>
      <c r="K73" s="88">
        <v>19.2</v>
      </c>
      <c r="L73" s="88">
        <v>14.4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43.2</v>
      </c>
      <c r="W73">
        <v>9.6</v>
      </c>
      <c r="X73">
        <v>0</v>
      </c>
      <c r="Y73">
        <v>14.4</v>
      </c>
      <c r="Z73">
        <v>19.2</v>
      </c>
      <c r="AA73">
        <v>0</v>
      </c>
    </row>
    <row r="74" spans="7:27">
      <c r="G74" t="s">
        <v>116</v>
      </c>
      <c r="H74" s="115">
        <v>47.99</v>
      </c>
      <c r="I74" s="88">
        <v>0</v>
      </c>
      <c r="J74" s="88">
        <v>0</v>
      </c>
      <c r="K74" s="88">
        <v>14.4</v>
      </c>
      <c r="L74" s="88">
        <v>14.4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76.790000000000006</v>
      </c>
      <c r="W74">
        <v>47.99</v>
      </c>
      <c r="X74">
        <v>0</v>
      </c>
      <c r="Y74">
        <v>14.4</v>
      </c>
      <c r="Z74">
        <v>14.4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14.4</v>
      </c>
      <c r="L75" s="88">
        <v>15.36</v>
      </c>
      <c r="M75" s="116">
        <v>0</v>
      </c>
      <c r="N75" s="115">
        <v>-16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-16</v>
      </c>
      <c r="V75" s="116">
        <v>29.76</v>
      </c>
      <c r="W75">
        <v>-16</v>
      </c>
      <c r="X75">
        <v>0</v>
      </c>
      <c r="Y75">
        <v>15.36</v>
      </c>
      <c r="Z75">
        <v>14.4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</v>
      </c>
      <c r="L76" s="88">
        <v>15.36</v>
      </c>
      <c r="M76" s="116">
        <v>0</v>
      </c>
      <c r="N76" s="115">
        <v>-25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-40</v>
      </c>
      <c r="V76" s="116">
        <v>24.96</v>
      </c>
      <c r="W76">
        <v>-25</v>
      </c>
      <c r="X76">
        <v>0</v>
      </c>
      <c r="Y76">
        <v>15.36</v>
      </c>
      <c r="Z76">
        <v>9.6</v>
      </c>
      <c r="AA76">
        <v>-15</v>
      </c>
    </row>
    <row r="77" spans="7:27">
      <c r="G77" t="s">
        <v>119</v>
      </c>
      <c r="H77" s="115">
        <v>0</v>
      </c>
      <c r="I77" s="88">
        <v>0</v>
      </c>
      <c r="J77" s="88">
        <v>43.19</v>
      </c>
      <c r="K77" s="88">
        <v>9.6</v>
      </c>
      <c r="L77" s="88">
        <v>15.36</v>
      </c>
      <c r="M77" s="116">
        <v>0</v>
      </c>
      <c r="N77" s="115">
        <v>-87</v>
      </c>
      <c r="O77" s="88">
        <v>-25</v>
      </c>
      <c r="P77" s="88">
        <v>0</v>
      </c>
      <c r="Q77" s="88">
        <v>0</v>
      </c>
      <c r="R77" s="88">
        <v>0</v>
      </c>
      <c r="S77" s="116">
        <v>0</v>
      </c>
      <c r="U77" s="115">
        <v>-112</v>
      </c>
      <c r="V77" s="116">
        <v>68.150000000000006</v>
      </c>
      <c r="W77">
        <v>-87</v>
      </c>
      <c r="X77">
        <v>-25</v>
      </c>
      <c r="Y77">
        <v>15.36</v>
      </c>
      <c r="Z77">
        <v>9.6</v>
      </c>
      <c r="AA77">
        <v>43.19</v>
      </c>
    </row>
    <row r="78" spans="7:27">
      <c r="G78" t="s">
        <v>120</v>
      </c>
      <c r="H78" s="115">
        <v>0</v>
      </c>
      <c r="I78" s="88">
        <v>0</v>
      </c>
      <c r="J78" s="88">
        <v>57.59</v>
      </c>
      <c r="K78" s="88">
        <v>9.6</v>
      </c>
      <c r="L78" s="88">
        <v>16.32</v>
      </c>
      <c r="M78" s="116">
        <v>0</v>
      </c>
      <c r="N78" s="115">
        <v>-116</v>
      </c>
      <c r="O78" s="88">
        <v>-31</v>
      </c>
      <c r="P78" s="88">
        <v>0</v>
      </c>
      <c r="Q78" s="88">
        <v>0</v>
      </c>
      <c r="R78" s="88">
        <v>0</v>
      </c>
      <c r="S78" s="116">
        <v>0</v>
      </c>
      <c r="U78" s="115">
        <v>-147</v>
      </c>
      <c r="V78" s="116">
        <v>83.51</v>
      </c>
      <c r="W78">
        <v>-116</v>
      </c>
      <c r="X78">
        <v>-31</v>
      </c>
      <c r="Y78">
        <v>16.32</v>
      </c>
      <c r="Z78">
        <v>9.6</v>
      </c>
      <c r="AA78">
        <v>57.59</v>
      </c>
    </row>
    <row r="79" spans="7:27">
      <c r="G79" t="s">
        <v>121</v>
      </c>
      <c r="H79" s="115">
        <v>0</v>
      </c>
      <c r="I79" s="88">
        <v>0</v>
      </c>
      <c r="J79" s="88">
        <v>38.39</v>
      </c>
      <c r="K79" s="88">
        <v>9.6</v>
      </c>
      <c r="L79" s="88">
        <v>16.32</v>
      </c>
      <c r="M79" s="116">
        <v>0</v>
      </c>
      <c r="N79" s="115">
        <v>-89</v>
      </c>
      <c r="O79" s="88">
        <v>-35</v>
      </c>
      <c r="P79" s="88">
        <v>0</v>
      </c>
      <c r="Q79" s="88">
        <v>0</v>
      </c>
      <c r="R79" s="88">
        <v>0</v>
      </c>
      <c r="S79" s="116">
        <v>0</v>
      </c>
      <c r="U79" s="115">
        <v>-124</v>
      </c>
      <c r="V79" s="116">
        <v>64.31</v>
      </c>
      <c r="W79">
        <v>-89</v>
      </c>
      <c r="X79">
        <v>-35</v>
      </c>
      <c r="Y79">
        <v>16.32</v>
      </c>
      <c r="Z79">
        <v>9.6</v>
      </c>
      <c r="AA79">
        <v>38.39</v>
      </c>
    </row>
    <row r="80" spans="7:27">
      <c r="G80" t="s">
        <v>122</v>
      </c>
      <c r="H80" s="115">
        <v>0</v>
      </c>
      <c r="I80" s="88">
        <v>0</v>
      </c>
      <c r="J80" s="88">
        <v>38.39</v>
      </c>
      <c r="K80" s="88">
        <v>0</v>
      </c>
      <c r="L80" s="88">
        <v>16.32</v>
      </c>
      <c r="M80" s="116">
        <v>0</v>
      </c>
      <c r="N80" s="115">
        <v>-87</v>
      </c>
      <c r="O80" s="88">
        <v>-35</v>
      </c>
      <c r="P80" s="88">
        <v>0</v>
      </c>
      <c r="Q80" s="88">
        <v>0</v>
      </c>
      <c r="R80" s="88">
        <v>0</v>
      </c>
      <c r="S80" s="116">
        <v>0</v>
      </c>
      <c r="U80" s="115">
        <v>-122</v>
      </c>
      <c r="V80" s="116">
        <v>54.71</v>
      </c>
      <c r="W80">
        <v>-87</v>
      </c>
      <c r="X80">
        <v>-35</v>
      </c>
      <c r="Y80">
        <v>16.32</v>
      </c>
      <c r="Z80">
        <v>0</v>
      </c>
      <c r="AA80">
        <v>38.39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15.36</v>
      </c>
      <c r="M81" s="116">
        <v>0</v>
      </c>
      <c r="N81" s="115">
        <v>-94</v>
      </c>
      <c r="O81" s="88">
        <v>0</v>
      </c>
      <c r="P81" s="88">
        <v>-50</v>
      </c>
      <c r="Q81" s="88">
        <v>0</v>
      </c>
      <c r="R81" s="88">
        <v>0</v>
      </c>
      <c r="S81" s="116">
        <v>0</v>
      </c>
      <c r="U81" s="115">
        <v>-144</v>
      </c>
      <c r="V81" s="116">
        <v>15.36</v>
      </c>
      <c r="W81">
        <v>-94</v>
      </c>
      <c r="X81">
        <v>0</v>
      </c>
      <c r="Y81">
        <v>15.36</v>
      </c>
      <c r="Z81">
        <v>0</v>
      </c>
      <c r="AA81">
        <v>-50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15.36</v>
      </c>
      <c r="M82" s="116">
        <v>0</v>
      </c>
      <c r="N82" s="115">
        <v>-131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-131</v>
      </c>
      <c r="V82" s="116">
        <v>15.36</v>
      </c>
      <c r="W82">
        <v>-131</v>
      </c>
      <c r="X82">
        <v>0</v>
      </c>
      <c r="Y82">
        <v>15.36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15.36</v>
      </c>
      <c r="M83" s="116">
        <v>0</v>
      </c>
      <c r="N83" s="115">
        <v>-120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-130</v>
      </c>
      <c r="V83" s="116">
        <v>15.36</v>
      </c>
      <c r="W83">
        <v>-120</v>
      </c>
      <c r="X83">
        <v>0</v>
      </c>
      <c r="Y83">
        <v>15.36</v>
      </c>
      <c r="Z83">
        <v>0</v>
      </c>
      <c r="AA83">
        <v>-10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14.4</v>
      </c>
      <c r="M84" s="116">
        <v>0</v>
      </c>
      <c r="N84" s="115">
        <v>-120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-135</v>
      </c>
      <c r="V84" s="116">
        <v>14.4</v>
      </c>
      <c r="W84">
        <v>-120</v>
      </c>
      <c r="X84">
        <v>0</v>
      </c>
      <c r="Y84">
        <v>14.4</v>
      </c>
      <c r="Z84">
        <v>0</v>
      </c>
      <c r="AA84">
        <v>-15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</v>
      </c>
      <c r="M85" s="116">
        <v>0</v>
      </c>
      <c r="N85" s="115">
        <v>-70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-70</v>
      </c>
      <c r="V85" s="116">
        <v>14.4</v>
      </c>
      <c r="W85">
        <v>-70</v>
      </c>
      <c r="X85">
        <v>0</v>
      </c>
      <c r="Y85">
        <v>14.4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14.4</v>
      </c>
      <c r="M86" s="116">
        <v>0</v>
      </c>
      <c r="N86" s="115">
        <v>-27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-27</v>
      </c>
      <c r="V86" s="116">
        <v>14.4</v>
      </c>
      <c r="W86">
        <v>-27</v>
      </c>
      <c r="X86">
        <v>0</v>
      </c>
      <c r="Y86">
        <v>14.4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13.44</v>
      </c>
      <c r="M87" s="116">
        <v>0</v>
      </c>
      <c r="N87" s="115">
        <v>-62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>
        <v>-102</v>
      </c>
      <c r="V87" s="116">
        <v>13.44</v>
      </c>
      <c r="W87">
        <v>-62</v>
      </c>
      <c r="X87">
        <v>0</v>
      </c>
      <c r="Y87">
        <v>13.44</v>
      </c>
      <c r="Z87">
        <v>0</v>
      </c>
      <c r="AA87">
        <v>-40</v>
      </c>
    </row>
    <row r="88" spans="7:27">
      <c r="G88" t="s">
        <v>130</v>
      </c>
      <c r="H88" s="115">
        <v>0</v>
      </c>
      <c r="I88" s="88">
        <v>0</v>
      </c>
      <c r="J88" s="88">
        <v>28.8</v>
      </c>
      <c r="K88" s="88">
        <v>0</v>
      </c>
      <c r="L88" s="88">
        <v>12.48</v>
      </c>
      <c r="M88" s="116">
        <v>0</v>
      </c>
      <c r="N88" s="115">
        <v>-44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-44</v>
      </c>
      <c r="V88" s="116">
        <v>41.28</v>
      </c>
      <c r="W88">
        <v>-44</v>
      </c>
      <c r="X88">
        <v>0</v>
      </c>
      <c r="Y88">
        <v>12.48</v>
      </c>
      <c r="Z88">
        <v>0</v>
      </c>
      <c r="AA88">
        <v>28.8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12.48</v>
      </c>
      <c r="M89" s="116">
        <v>0</v>
      </c>
      <c r="N89" s="115">
        <v>-116</v>
      </c>
      <c r="O89" s="88">
        <v>0</v>
      </c>
      <c r="P89" s="88">
        <v>-90</v>
      </c>
      <c r="Q89" s="88">
        <v>0</v>
      </c>
      <c r="R89" s="88">
        <v>0</v>
      </c>
      <c r="S89" s="116">
        <v>0</v>
      </c>
      <c r="U89" s="115">
        <v>-206</v>
      </c>
      <c r="V89" s="116">
        <v>12.48</v>
      </c>
      <c r="W89">
        <v>-116</v>
      </c>
      <c r="X89">
        <v>0</v>
      </c>
      <c r="Y89">
        <v>12.48</v>
      </c>
      <c r="Z89">
        <v>0</v>
      </c>
      <c r="AA89">
        <v>-90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11.52</v>
      </c>
      <c r="M90" s="116">
        <v>0</v>
      </c>
      <c r="N90" s="115">
        <v>-136</v>
      </c>
      <c r="O90" s="88">
        <v>0</v>
      </c>
      <c r="P90" s="88">
        <v>-70</v>
      </c>
      <c r="Q90" s="88">
        <v>0</v>
      </c>
      <c r="R90" s="88">
        <v>0</v>
      </c>
      <c r="S90" s="116">
        <v>0</v>
      </c>
      <c r="U90" s="115">
        <v>-206</v>
      </c>
      <c r="V90" s="116">
        <v>11.52</v>
      </c>
      <c r="W90">
        <v>-136</v>
      </c>
      <c r="X90">
        <v>0</v>
      </c>
      <c r="Y90">
        <v>11.52</v>
      </c>
      <c r="Z90">
        <v>0</v>
      </c>
      <c r="AA90">
        <v>-70</v>
      </c>
    </row>
    <row r="91" spans="7:27">
      <c r="G91" t="s">
        <v>133</v>
      </c>
      <c r="H91" s="115">
        <v>0</v>
      </c>
      <c r="I91" s="88">
        <v>0</v>
      </c>
      <c r="J91" s="88">
        <v>76.790000000000006</v>
      </c>
      <c r="K91" s="88">
        <v>0</v>
      </c>
      <c r="L91" s="88">
        <v>10.56</v>
      </c>
      <c r="M91" s="116">
        <v>0</v>
      </c>
      <c r="N91" s="115">
        <v>-133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-133</v>
      </c>
      <c r="V91" s="116">
        <v>87.35</v>
      </c>
      <c r="W91">
        <v>-133</v>
      </c>
      <c r="X91">
        <v>0</v>
      </c>
      <c r="Y91">
        <v>10.56</v>
      </c>
      <c r="Z91">
        <v>0</v>
      </c>
      <c r="AA91">
        <v>76.790000000000006</v>
      </c>
    </row>
    <row r="92" spans="7:27">
      <c r="G92" t="s">
        <v>134</v>
      </c>
      <c r="H92" s="115">
        <v>0</v>
      </c>
      <c r="I92" s="88">
        <v>0</v>
      </c>
      <c r="J92" s="88">
        <v>62.39</v>
      </c>
      <c r="K92" s="88">
        <v>0</v>
      </c>
      <c r="L92" s="88">
        <v>10.56</v>
      </c>
      <c r="M92" s="116">
        <v>0</v>
      </c>
      <c r="N92" s="115">
        <v>-149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-149</v>
      </c>
      <c r="V92" s="116">
        <v>72.95</v>
      </c>
      <c r="W92">
        <v>-149</v>
      </c>
      <c r="X92">
        <v>0</v>
      </c>
      <c r="Y92">
        <v>10.56</v>
      </c>
      <c r="Z92">
        <v>0</v>
      </c>
      <c r="AA92">
        <v>62.39</v>
      </c>
    </row>
    <row r="93" spans="7:27">
      <c r="G93" t="s">
        <v>135</v>
      </c>
      <c r="H93" s="115">
        <v>0</v>
      </c>
      <c r="I93" s="88">
        <v>0</v>
      </c>
      <c r="J93" s="88">
        <v>38.4</v>
      </c>
      <c r="K93" s="88">
        <v>0</v>
      </c>
      <c r="L93" s="88">
        <v>9.6</v>
      </c>
      <c r="M93" s="116">
        <v>0</v>
      </c>
      <c r="N93" s="115">
        <v>-178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-178</v>
      </c>
      <c r="V93" s="116">
        <v>48</v>
      </c>
      <c r="W93">
        <v>-178</v>
      </c>
      <c r="X93">
        <v>0</v>
      </c>
      <c r="Y93">
        <v>9.6</v>
      </c>
      <c r="Z93">
        <v>0</v>
      </c>
      <c r="AA93">
        <v>38.4</v>
      </c>
    </row>
    <row r="94" spans="7:27">
      <c r="G94" t="s">
        <v>136</v>
      </c>
      <c r="H94" s="115">
        <v>0</v>
      </c>
      <c r="I94" s="88">
        <v>0</v>
      </c>
      <c r="J94" s="88">
        <v>33.6</v>
      </c>
      <c r="K94" s="88">
        <v>0</v>
      </c>
      <c r="L94" s="88">
        <v>9.6</v>
      </c>
      <c r="M94" s="116">
        <v>0</v>
      </c>
      <c r="N94" s="115">
        <v>-195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-195</v>
      </c>
      <c r="V94" s="116">
        <v>43.2</v>
      </c>
      <c r="W94">
        <v>-195</v>
      </c>
      <c r="X94">
        <v>0</v>
      </c>
      <c r="Y94">
        <v>9.6</v>
      </c>
      <c r="Z94">
        <v>0</v>
      </c>
      <c r="AA94">
        <v>33.6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9.1199999999999992</v>
      </c>
      <c r="M95" s="116">
        <v>0</v>
      </c>
      <c r="N95" s="115">
        <v>-202</v>
      </c>
      <c r="O95" s="88">
        <v>-20</v>
      </c>
      <c r="P95" s="88">
        <v>-70</v>
      </c>
      <c r="Q95" s="88">
        <v>0</v>
      </c>
      <c r="R95" s="88">
        <v>0</v>
      </c>
      <c r="S95" s="116">
        <v>0</v>
      </c>
      <c r="U95" s="115">
        <v>-292</v>
      </c>
      <c r="V95" s="116">
        <v>9.1199999999999992</v>
      </c>
      <c r="W95">
        <v>-202</v>
      </c>
      <c r="X95">
        <v>-20</v>
      </c>
      <c r="Y95">
        <v>9.1199999999999992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52.79</v>
      </c>
      <c r="K96" s="88">
        <v>0</v>
      </c>
      <c r="L96" s="88">
        <v>8.64</v>
      </c>
      <c r="M96" s="116">
        <v>0</v>
      </c>
      <c r="N96" s="115">
        <v>-232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-232</v>
      </c>
      <c r="V96" s="116">
        <v>61.43</v>
      </c>
      <c r="W96">
        <v>-232</v>
      </c>
      <c r="X96">
        <v>0</v>
      </c>
      <c r="Y96">
        <v>8.64</v>
      </c>
      <c r="Z96">
        <v>0</v>
      </c>
      <c r="AA96">
        <v>52.79</v>
      </c>
    </row>
    <row r="97" spans="1:83">
      <c r="G97" t="s">
        <v>139</v>
      </c>
      <c r="H97" s="115">
        <v>0</v>
      </c>
      <c r="I97" s="88">
        <v>0</v>
      </c>
      <c r="J97" s="88">
        <v>38.4</v>
      </c>
      <c r="K97" s="88">
        <v>0</v>
      </c>
      <c r="L97" s="88">
        <v>8.64</v>
      </c>
      <c r="M97" s="116">
        <v>0</v>
      </c>
      <c r="N97" s="115">
        <v>-192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-192</v>
      </c>
      <c r="V97" s="116">
        <v>47.04</v>
      </c>
      <c r="W97">
        <v>-192</v>
      </c>
      <c r="X97">
        <v>0</v>
      </c>
      <c r="Y97">
        <v>8.64</v>
      </c>
      <c r="Z97">
        <v>0</v>
      </c>
      <c r="AA97">
        <v>38.4</v>
      </c>
    </row>
    <row r="98" spans="1:83">
      <c r="G98" t="s">
        <v>140</v>
      </c>
      <c r="H98" s="115">
        <v>0</v>
      </c>
      <c r="I98" s="88">
        <v>0</v>
      </c>
      <c r="J98" s="88">
        <v>38.4</v>
      </c>
      <c r="K98" s="88">
        <v>0</v>
      </c>
      <c r="L98" s="88">
        <v>8.16</v>
      </c>
      <c r="M98" s="116">
        <v>0</v>
      </c>
      <c r="N98" s="115">
        <v>-191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-191</v>
      </c>
      <c r="V98" s="116">
        <v>46.56</v>
      </c>
      <c r="W98">
        <v>-191</v>
      </c>
      <c r="X98">
        <v>0</v>
      </c>
      <c r="Y98">
        <v>8.16</v>
      </c>
      <c r="Z98">
        <v>0</v>
      </c>
      <c r="AA98">
        <v>38.4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4.1272500000000004E-2</v>
      </c>
      <c r="I99" s="111">
        <f t="shared" ref="I99:BQ99" si="1">SUM(I3:I98)/4000</f>
        <v>9.5999999999999992E-3</v>
      </c>
      <c r="J99" s="111">
        <f t="shared" si="1"/>
        <v>0.24045499999999995</v>
      </c>
      <c r="K99" s="111">
        <f t="shared" si="1"/>
        <v>0.12959999999999997</v>
      </c>
      <c r="L99" s="111">
        <f t="shared" si="1"/>
        <v>0.26454500000000014</v>
      </c>
      <c r="M99" s="111">
        <f t="shared" si="1"/>
        <v>0</v>
      </c>
      <c r="N99" s="110">
        <f t="shared" si="1"/>
        <v>-2.7595000000000001</v>
      </c>
      <c r="O99" s="111">
        <f t="shared" si="1"/>
        <v>-0.49925000000000003</v>
      </c>
      <c r="P99" s="111">
        <f t="shared" si="1"/>
        <v>-0.47125</v>
      </c>
      <c r="Q99" s="111">
        <f t="shared" si="1"/>
        <v>-0.05</v>
      </c>
      <c r="R99" s="111">
        <f t="shared" si="1"/>
        <v>0</v>
      </c>
      <c r="S99" s="112">
        <f t="shared" si="1"/>
        <v>0</v>
      </c>
      <c r="U99" s="110">
        <f t="shared" si="1"/>
        <v>-3.78</v>
      </c>
      <c r="V99" s="112">
        <f t="shared" si="1"/>
        <v>0.68547249999999993</v>
      </c>
      <c r="W99">
        <f t="shared" si="1"/>
        <v>-2.7182274999999998</v>
      </c>
      <c r="X99">
        <f t="shared" si="1"/>
        <v>-0.48964999999999997</v>
      </c>
      <c r="Y99">
        <f t="shared" si="1"/>
        <v>0.26454500000000014</v>
      </c>
      <c r="Z99">
        <f t="shared" si="1"/>
        <v>7.9599999999999976E-2</v>
      </c>
      <c r="AA99">
        <f t="shared" si="1"/>
        <v>-0.23079500000000008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9.140625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6" t="s">
        <v>230</v>
      </c>
      <c r="W2" s="30" t="s">
        <v>509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1.73</v>
      </c>
      <c r="W3">
        <v>0</v>
      </c>
      <c r="X3">
        <v>1.73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2.2999999999999998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2.2999999999999998</v>
      </c>
      <c r="W4">
        <v>0</v>
      </c>
      <c r="X4">
        <v>2.2999999999999998</v>
      </c>
    </row>
    <row r="5" spans="1:24">
      <c r="B5" t="s">
        <v>421</v>
      </c>
      <c r="D5" t="s">
        <v>509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0.1</v>
      </c>
      <c r="W5">
        <v>0</v>
      </c>
      <c r="X5">
        <v>0.1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1.73</v>
      </c>
      <c r="W6">
        <v>0</v>
      </c>
      <c r="X6">
        <v>1.73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1.63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1.63</v>
      </c>
      <c r="W7">
        <v>0</v>
      </c>
      <c r="X7">
        <v>1.63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0.86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0.86</v>
      </c>
      <c r="W8">
        <v>0</v>
      </c>
      <c r="X8">
        <v>0.86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3.07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3.07</v>
      </c>
      <c r="W9">
        <v>0</v>
      </c>
      <c r="X9">
        <v>3.07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0.96</v>
      </c>
      <c r="W12">
        <v>0</v>
      </c>
      <c r="X12">
        <v>0.96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3.94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3.94</v>
      </c>
      <c r="W14">
        <v>0</v>
      </c>
      <c r="X14">
        <v>3.94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3.65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3.65</v>
      </c>
      <c r="W15">
        <v>0</v>
      </c>
      <c r="X15">
        <v>3.65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3.07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3.07</v>
      </c>
      <c r="W16">
        <v>0</v>
      </c>
      <c r="X16">
        <v>3.07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2.02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2.02</v>
      </c>
      <c r="W17">
        <v>0</v>
      </c>
      <c r="X17">
        <v>2.02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2.02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2.02</v>
      </c>
      <c r="W18">
        <v>0</v>
      </c>
      <c r="X18">
        <v>2.02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1.25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1.25</v>
      </c>
      <c r="W19">
        <v>0</v>
      </c>
      <c r="X19">
        <v>1.25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0.28999999999999998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0.28999999999999998</v>
      </c>
      <c r="W20">
        <v>0</v>
      </c>
      <c r="X20">
        <v>0.28999999999999998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0.28999999999999998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0.28999999999999998</v>
      </c>
      <c r="W26">
        <v>0</v>
      </c>
      <c r="X26">
        <v>0.28999999999999998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3.74</v>
      </c>
      <c r="W27">
        <v>0</v>
      </c>
      <c r="X27">
        <v>3.74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3.07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3.07</v>
      </c>
      <c r="W28">
        <v>0</v>
      </c>
      <c r="X28">
        <v>3.07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4.7</v>
      </c>
      <c r="W29">
        <v>0</v>
      </c>
      <c r="X29">
        <v>4.7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5.76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5.76</v>
      </c>
      <c r="W30">
        <v>0</v>
      </c>
      <c r="X30">
        <v>5.76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6.05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6.05</v>
      </c>
      <c r="W31">
        <v>0</v>
      </c>
      <c r="X31">
        <v>6.05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7.58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7.58</v>
      </c>
      <c r="W32">
        <v>0</v>
      </c>
      <c r="X32">
        <v>7.58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9.5</v>
      </c>
      <c r="W33">
        <v>0</v>
      </c>
      <c r="X33">
        <v>9.5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9.5</v>
      </c>
      <c r="W34">
        <v>0</v>
      </c>
      <c r="X34">
        <v>9.5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9.5</v>
      </c>
      <c r="W35">
        <v>0</v>
      </c>
      <c r="X35">
        <v>9.5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9.5</v>
      </c>
      <c r="W36">
        <v>0</v>
      </c>
      <c r="X36">
        <v>9.5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9.5</v>
      </c>
      <c r="W37">
        <v>0</v>
      </c>
      <c r="X37">
        <v>9.5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19.2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</v>
      </c>
      <c r="W39">
        <v>19.2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19.2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</v>
      </c>
      <c r="W40">
        <v>19.2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24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</v>
      </c>
      <c r="W41">
        <v>24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38.4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38.4</v>
      </c>
      <c r="W42">
        <v>38.4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38.4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38.4</v>
      </c>
      <c r="W43">
        <v>38.4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43.2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43.2</v>
      </c>
      <c r="W44">
        <v>43.2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43.2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43.2</v>
      </c>
      <c r="W45">
        <v>43.2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43.2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43.2</v>
      </c>
      <c r="W46">
        <v>43.2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43.2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43.2</v>
      </c>
      <c r="W47">
        <v>43.2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43.2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43.2</v>
      </c>
      <c r="W48">
        <v>43.2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43.2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43.2</v>
      </c>
      <c r="W49">
        <v>43.2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43.2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43.2</v>
      </c>
      <c r="W50">
        <v>43.2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43.2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43.2</v>
      </c>
      <c r="W51">
        <v>43.2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43.2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43.2</v>
      </c>
      <c r="W52">
        <v>43.2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43.2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43.2</v>
      </c>
      <c r="W53">
        <v>43.2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43.2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43.2</v>
      </c>
      <c r="W54">
        <v>43.2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43.2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43.2</v>
      </c>
      <c r="W55">
        <v>43.2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43.2</v>
      </c>
      <c r="W56">
        <v>43.2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43.2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43.2</v>
      </c>
      <c r="W57">
        <v>43.2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43.2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43.2</v>
      </c>
      <c r="W58">
        <v>43.2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43.2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43.2</v>
      </c>
      <c r="W59">
        <v>43.2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43.2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43.2</v>
      </c>
      <c r="W60">
        <v>43.2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43.2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43.2</v>
      </c>
      <c r="W61">
        <v>43.2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43.2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43.2</v>
      </c>
      <c r="W62">
        <v>43.2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43.2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43.2</v>
      </c>
      <c r="W63">
        <v>43.2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43.2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43.2</v>
      </c>
      <c r="W64">
        <v>43.2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38.4</v>
      </c>
      <c r="W65">
        <v>38.4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38.4</v>
      </c>
      <c r="W66">
        <v>38.4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38.4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38.4</v>
      </c>
      <c r="W67">
        <v>38.4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33.6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33.6</v>
      </c>
      <c r="W68">
        <v>33.6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33.6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33.6</v>
      </c>
      <c r="W69">
        <v>33.6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33.6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33.6</v>
      </c>
      <c r="W70">
        <v>33.6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28.8</v>
      </c>
      <c r="W71">
        <v>28.8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28.8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28.8</v>
      </c>
      <c r="W72">
        <v>28.8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</v>
      </c>
      <c r="W73">
        <v>24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</v>
      </c>
      <c r="W74">
        <v>19.2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14.4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</v>
      </c>
      <c r="W75">
        <v>14.4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14.4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14.4</v>
      </c>
      <c r="W76">
        <v>14.4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14.4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14.4</v>
      </c>
      <c r="W77">
        <v>14.4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14.4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14.4</v>
      </c>
      <c r="W78">
        <v>14.4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</v>
      </c>
      <c r="W79">
        <v>9.6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9.6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9.6</v>
      </c>
      <c r="W80">
        <v>9.6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9.6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</v>
      </c>
      <c r="W81">
        <v>9.6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</v>
      </c>
      <c r="W82">
        <v>9.6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0.36480000000000007</v>
      </c>
      <c r="L99" s="111">
        <f t="shared" si="1"/>
        <v>0</v>
      </c>
      <c r="M99" s="111">
        <f t="shared" si="1"/>
        <v>2.6827500000000001E-2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0.39162750000000013</v>
      </c>
      <c r="W99">
        <f t="shared" si="1"/>
        <v>0.36480000000000007</v>
      </c>
      <c r="X99">
        <f t="shared" si="1"/>
        <v>2.6827500000000001E-2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5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45019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673.07444181517349</v>
      </c>
      <c r="P3" s="77">
        <v>19.197876575978768</v>
      </c>
      <c r="Q3" s="77">
        <v>14.4</v>
      </c>
      <c r="R3" s="80">
        <v>0</v>
      </c>
      <c r="S3" s="80">
        <v>0</v>
      </c>
      <c r="T3" s="78">
        <f>SUMPRODUCT(LTA!F3:AJ3,LTA!F$101:AJ$101,LTA!F$103:AJ$103)</f>
        <v>62.36</v>
      </c>
      <c r="U3" s="78">
        <f>SUMPRODUCT(LTA!F3:AJ3,LTA!F$102:AJ$102,LTA!F$103:AJ$103)</f>
        <v>79.679999999999993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-58</v>
      </c>
      <c r="AA3" s="117">
        <f>STOA!H3</f>
        <v>293.12</v>
      </c>
      <c r="AB3" s="117">
        <f>-STOA!N3</f>
        <v>-75</v>
      </c>
      <c r="AC3">
        <f>SUMIF(B3:AB3,"&gt;0")*$AC$2-SUMIF(B3:AB3,"&lt;0")*($AC$2/(1-$AC$2))+SUMIF(AI3:AR3,"&gt;0")*$AC$2-SUMIF(AI3:AR3,"&lt;0")*($AC$2/(1-$AC$2))</f>
        <v>12.187784539114134</v>
      </c>
      <c r="AD3">
        <f>SUM(B3:AB3,AI3:AR3)-AC3</f>
        <v>940.87893385203824</v>
      </c>
      <c r="AE3">
        <f>'IDT-1'!B3</f>
        <v>0</v>
      </c>
      <c r="AF3" s="26"/>
      <c r="AG3">
        <f>SUM(AD3:AF3)+AT3</f>
        <v>940.87893385203824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670.67410180467266</v>
      </c>
      <c r="P4" s="77">
        <v>19.197876575978768</v>
      </c>
      <c r="Q4" s="77">
        <v>14.4</v>
      </c>
      <c r="R4" s="80">
        <v>0</v>
      </c>
      <c r="S4" s="80">
        <v>0</v>
      </c>
      <c r="T4" s="78">
        <f>SUMPRODUCT(LTA!F4:AJ4,LTA!F$101:AJ$101,LTA!F$103:AJ$103)</f>
        <v>62.29</v>
      </c>
      <c r="U4" s="78">
        <f>SUMPRODUCT(LTA!F4:AJ4,LTA!F$102:AJ$102,LTA!F$103:AJ$103)</f>
        <v>80.599999999999994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-75</v>
      </c>
      <c r="AA4" s="117">
        <f>STOA!H4</f>
        <v>293.12</v>
      </c>
      <c r="AB4" s="117">
        <f>-STOA!N4</f>
        <v>-75</v>
      </c>
      <c r="AC4">
        <f t="shared" ref="AC4:AC67" si="0">SUMIF(B4:AB4,"&gt;0")*$AC$2-SUMIF(B4:AB4,"&lt;0")*($AC$2/(1-$AC$2))+SUMIF(AI4:AR4,"&gt;0")*$AC$2-SUMIF(AI4:AR4,"&lt;0")*($AC$2/(1-$AC$2))</f>
        <v>12.316191587376853</v>
      </c>
      <c r="AD4">
        <f t="shared" ref="AD4:AD67" si="1">SUM(B4:AB4,AI4:AR4)-AC4</f>
        <v>923.20018679327472</v>
      </c>
      <c r="AE4">
        <f>'IDT-1'!B4</f>
        <v>0</v>
      </c>
      <c r="AF4" s="26"/>
      <c r="AG4">
        <f t="shared" ref="AG4:AG67" si="2">SUM(AD4:AF4)+AT4</f>
        <v>923.20018679327472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665.9275420811997</v>
      </c>
      <c r="P5" s="77">
        <v>19.197876575978768</v>
      </c>
      <c r="Q5" s="77">
        <v>14.4</v>
      </c>
      <c r="R5" s="80">
        <v>0</v>
      </c>
      <c r="S5" s="80">
        <v>0</v>
      </c>
      <c r="T5" s="78">
        <f>SUMPRODUCT(LTA!F5:AJ5,LTA!F$101:AJ$101,LTA!F$103:AJ$103)</f>
        <v>68.5</v>
      </c>
      <c r="U5" s="78">
        <f>SUMPRODUCT(LTA!F5:AJ5,LTA!F$102:AJ$102,LTA!F$103:AJ$103)</f>
        <v>83.97999999999999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-75</v>
      </c>
      <c r="AA5" s="117">
        <f>STOA!H5</f>
        <v>293.12</v>
      </c>
      <c r="AB5" s="117">
        <f>-STOA!N5</f>
        <v>-75</v>
      </c>
      <c r="AC5">
        <f t="shared" si="0"/>
        <v>12.62515768747615</v>
      </c>
      <c r="AD5">
        <f t="shared" si="1"/>
        <v>897.7346609697023</v>
      </c>
      <c r="AE5">
        <f>'IDT-1'!B5</f>
        <v>0</v>
      </c>
      <c r="AF5" s="26"/>
      <c r="AG5">
        <f t="shared" si="2"/>
        <v>897.7346609697023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665.92308177651034</v>
      </c>
      <c r="P6" s="77">
        <v>19.197876575978768</v>
      </c>
      <c r="Q6" s="77">
        <v>14.4</v>
      </c>
      <c r="R6" s="80">
        <v>0</v>
      </c>
      <c r="S6" s="80">
        <v>0</v>
      </c>
      <c r="T6" s="78">
        <f>SUMPRODUCT(LTA!F6:AJ6,LTA!F$101:AJ$101,LTA!F$103:AJ$103)</f>
        <v>68.239999999999995</v>
      </c>
      <c r="U6" s="78">
        <f>SUMPRODUCT(LTA!F6:AJ6,LTA!F$102:AJ$102,LTA!F$103:AJ$103)</f>
        <v>84.070000000000007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-90</v>
      </c>
      <c r="AA6" s="117">
        <f>STOA!H6</f>
        <v>293.12</v>
      </c>
      <c r="AB6" s="117">
        <f>-STOA!N6</f>
        <v>-75</v>
      </c>
      <c r="AC6">
        <f t="shared" si="0"/>
        <v>12.854453752371962</v>
      </c>
      <c r="AD6">
        <f t="shared" si="1"/>
        <v>871.33090460011726</v>
      </c>
      <c r="AE6">
        <f>'IDT-1'!B6</f>
        <v>0</v>
      </c>
      <c r="AF6" s="26"/>
      <c r="AG6">
        <f t="shared" si="2"/>
        <v>871.33090460011726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669.33130381944659</v>
      </c>
      <c r="P7" s="77">
        <v>19.197876575978768</v>
      </c>
      <c r="Q7" s="77">
        <v>14.4</v>
      </c>
      <c r="R7" s="80">
        <v>0</v>
      </c>
      <c r="S7" s="80">
        <v>0</v>
      </c>
      <c r="T7" s="78">
        <f>SUMPRODUCT(LTA!F7:AJ7,LTA!F$101:AJ$101,LTA!F$103:AJ$103)</f>
        <v>68.38</v>
      </c>
      <c r="U7" s="78">
        <f>SUMPRODUCT(LTA!F7:AJ7,LTA!F$102:AJ$102,LTA!F$103:AJ$103)</f>
        <v>85.26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-123</v>
      </c>
      <c r="AA7" s="117">
        <f>STOA!H7</f>
        <v>293.12</v>
      </c>
      <c r="AB7" s="117">
        <f>-STOA!N7</f>
        <v>-75</v>
      </c>
      <c r="AC7">
        <f t="shared" si="0"/>
        <v>13.171372059537855</v>
      </c>
      <c r="AD7">
        <f t="shared" si="1"/>
        <v>844.75220833588742</v>
      </c>
      <c r="AE7">
        <f>'IDT-1'!B7</f>
        <v>0</v>
      </c>
      <c r="AF7" s="26"/>
      <c r="AG7">
        <f t="shared" si="2"/>
        <v>844.75220833588742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702.98009365581913</v>
      </c>
      <c r="P8" s="77">
        <v>19.197876575978768</v>
      </c>
      <c r="Q8" s="77">
        <v>14.4</v>
      </c>
      <c r="R8" s="80">
        <v>0</v>
      </c>
      <c r="S8" s="80">
        <v>0</v>
      </c>
      <c r="T8" s="78">
        <f>SUMPRODUCT(LTA!F8:AJ8,LTA!F$101:AJ$101,LTA!F$103:AJ$103)</f>
        <v>68.239999999999995</v>
      </c>
      <c r="U8" s="78">
        <f>SUMPRODUCT(LTA!F8:AJ8,LTA!F$102:AJ$102,LTA!F$103:AJ$103)</f>
        <v>85.48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-135</v>
      </c>
      <c r="AA8" s="117">
        <f>STOA!H8</f>
        <v>293.12</v>
      </c>
      <c r="AB8" s="117">
        <f>-STOA!N8</f>
        <v>-75</v>
      </c>
      <c r="AC8">
        <f t="shared" si="0"/>
        <v>13.903213658685505</v>
      </c>
      <c r="AD8">
        <f t="shared" si="1"/>
        <v>828.74915657311237</v>
      </c>
      <c r="AE8">
        <f>'IDT-1'!B8</f>
        <v>0</v>
      </c>
      <c r="AF8" s="26"/>
      <c r="AG8">
        <f t="shared" si="2"/>
        <v>828.74915657311237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696.04834914134153</v>
      </c>
      <c r="P9" s="77">
        <v>19.197876575978768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67.88</v>
      </c>
      <c r="U9" s="78">
        <f>SUMPRODUCT(LTA!F9:AJ9,LTA!F$102:AJ$102,LTA!F$103:AJ$103)</f>
        <v>85.7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-135</v>
      </c>
      <c r="AA9" s="117">
        <f>STOA!H9</f>
        <v>293.12</v>
      </c>
      <c r="AB9" s="117">
        <f>-STOA!N9</f>
        <v>-75</v>
      </c>
      <c r="AC9">
        <f t="shared" si="0"/>
        <v>13.716688521647367</v>
      </c>
      <c r="AD9">
        <f t="shared" si="1"/>
        <v>835.86393719567297</v>
      </c>
      <c r="AE9">
        <f>'IDT-1'!B9</f>
        <v>0</v>
      </c>
      <c r="AF9" s="26"/>
      <c r="AG9">
        <f t="shared" si="2"/>
        <v>835.86393719567297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-143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689.11894444872337</v>
      </c>
      <c r="P10" s="77">
        <v>19.197876575978768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80.330000000000013</v>
      </c>
      <c r="U10" s="78">
        <f>SUMPRODUCT(LTA!F10:AJ10,LTA!F$102:AJ$102,LTA!F$103:AJ$103)</f>
        <v>97.31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-141</v>
      </c>
      <c r="AA10" s="117">
        <f>STOA!H10</f>
        <v>293.12</v>
      </c>
      <c r="AB10" s="117">
        <f>-STOA!N10</f>
        <v>-75</v>
      </c>
      <c r="AC10">
        <f t="shared" si="0"/>
        <v>13.867437760352329</v>
      </c>
      <c r="AD10">
        <f t="shared" si="1"/>
        <v>852.84378326435001</v>
      </c>
      <c r="AE10">
        <f>'IDT-1'!B10</f>
        <v>0</v>
      </c>
      <c r="AF10" s="26"/>
      <c r="AG10">
        <f t="shared" si="2"/>
        <v>852.84378326435001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687.93894986996384</v>
      </c>
      <c r="P11" s="77">
        <v>19.197876575978768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80.11</v>
      </c>
      <c r="U11" s="78">
        <f>SUMPRODUCT(LTA!F11:AJ11,LTA!F$102:AJ$102,LTA!F$103:AJ$103)</f>
        <v>97.03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-166</v>
      </c>
      <c r="AA11" s="117">
        <f>STOA!H11</f>
        <v>293.12</v>
      </c>
      <c r="AB11" s="117">
        <f>-STOA!N11</f>
        <v>-75</v>
      </c>
      <c r="AC11">
        <f t="shared" si="0"/>
        <v>13.923678828236806</v>
      </c>
      <c r="AD11">
        <f t="shared" si="1"/>
        <v>843.10754761770579</v>
      </c>
      <c r="AE11">
        <f>'IDT-1'!B11</f>
        <v>0</v>
      </c>
      <c r="AF11" s="26"/>
      <c r="AG11">
        <f t="shared" si="2"/>
        <v>843.10754761770579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646.98971659626898</v>
      </c>
      <c r="P12" s="77">
        <v>19.197876575978768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79.400000000000006</v>
      </c>
      <c r="U12" s="78">
        <f>SUMPRODUCT(LTA!F12:AJ12,LTA!F$102:AJ$102,LTA!F$103:AJ$103)</f>
        <v>96.92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-168</v>
      </c>
      <c r="AA12" s="117">
        <f>STOA!H12</f>
        <v>293.12</v>
      </c>
      <c r="AB12" s="117">
        <f>-STOA!N12</f>
        <v>-75</v>
      </c>
      <c r="AC12">
        <f t="shared" si="0"/>
        <v>13.218740729584869</v>
      </c>
      <c r="AD12">
        <f t="shared" si="1"/>
        <v>840.04325244266283</v>
      </c>
      <c r="AE12">
        <f>'IDT-1'!B12</f>
        <v>0</v>
      </c>
      <c r="AF12" s="26"/>
      <c r="AG12">
        <f t="shared" si="2"/>
        <v>840.04325244266283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647.29029801075592</v>
      </c>
      <c r="P13" s="77">
        <v>19.197876575978768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79.17</v>
      </c>
      <c r="U13" s="78">
        <f>SUMPRODUCT(LTA!F13:AJ13,LTA!F$102:AJ$102,LTA!F$103:AJ$103)</f>
        <v>96.41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-177</v>
      </c>
      <c r="AA13" s="117">
        <f>STOA!H13</f>
        <v>293.12</v>
      </c>
      <c r="AB13" s="117">
        <f>-STOA!N13</f>
        <v>-75</v>
      </c>
      <c r="AC13">
        <f t="shared" si="0"/>
        <v>13.569998946920165</v>
      </c>
      <c r="AD13">
        <f t="shared" si="1"/>
        <v>799.25257563981449</v>
      </c>
      <c r="AE13">
        <f>'IDT-1'!B13</f>
        <v>0</v>
      </c>
      <c r="AF13" s="26"/>
      <c r="AG13">
        <f t="shared" si="2"/>
        <v>799.25257563981449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647.28931569232248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78.400000000000006</v>
      </c>
      <c r="U14" s="78">
        <f>SUMPRODUCT(LTA!F14:AJ14,LTA!F$102:AJ$102,LTA!F$103:AJ$103)</f>
        <v>96.04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-179</v>
      </c>
      <c r="AA14" s="117">
        <f>STOA!H14</f>
        <v>293.12</v>
      </c>
      <c r="AB14" s="117">
        <f>-STOA!N14</f>
        <v>-75</v>
      </c>
      <c r="AC14">
        <f t="shared" si="0"/>
        <v>13.568836430040148</v>
      </c>
      <c r="AD14">
        <f t="shared" si="1"/>
        <v>797.11275583826102</v>
      </c>
      <c r="AE14">
        <f>'IDT-1'!B14</f>
        <v>0</v>
      </c>
      <c r="AF14" s="26"/>
      <c r="AG14">
        <f t="shared" si="2"/>
        <v>797.11275583826102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641.50202401925503</v>
      </c>
      <c r="P15" s="77">
        <v>19.197876575978768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80.86</v>
      </c>
      <c r="U15" s="78">
        <f>SUMPRODUCT(LTA!F15:AJ15,LTA!F$102:AJ$102,LTA!F$103:AJ$103)</f>
        <v>95.32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-168</v>
      </c>
      <c r="AA15" s="117">
        <f>STOA!H15</f>
        <v>293.12</v>
      </c>
      <c r="AB15" s="117">
        <f>-STOA!N15</f>
        <v>-75</v>
      </c>
      <c r="AC15">
        <f t="shared" si="0"/>
        <v>13.444438988095204</v>
      </c>
      <c r="AD15">
        <f t="shared" si="1"/>
        <v>803.18986160713871</v>
      </c>
      <c r="AE15">
        <f>'IDT-1'!B15</f>
        <v>0</v>
      </c>
      <c r="AF15" s="26"/>
      <c r="AG15">
        <f t="shared" si="2"/>
        <v>803.18986160713871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632.89011459013307</v>
      </c>
      <c r="P16" s="77">
        <v>19.197876575978768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80.83</v>
      </c>
      <c r="U16" s="78">
        <f>SUMPRODUCT(LTA!F16:AJ16,LTA!F$102:AJ$102,LTA!F$103:AJ$103)</f>
        <v>95.13000000000001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-158</v>
      </c>
      <c r="AA16" s="117">
        <f>STOA!H16</f>
        <v>293.12</v>
      </c>
      <c r="AB16" s="117">
        <f>-STOA!N16</f>
        <v>-75</v>
      </c>
      <c r="AC16">
        <f t="shared" si="0"/>
        <v>13.286815037419169</v>
      </c>
      <c r="AD16">
        <f t="shared" si="1"/>
        <v>803.51557612869271</v>
      </c>
      <c r="AE16">
        <f>'IDT-1'!B16</f>
        <v>0</v>
      </c>
      <c r="AF16" s="26"/>
      <c r="AG16">
        <f t="shared" si="2"/>
        <v>803.51557612869271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635.91605940425814</v>
      </c>
      <c r="P17" s="77">
        <v>19.197876575978768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78.25</v>
      </c>
      <c r="U17" s="78">
        <f>SUMPRODUCT(LTA!F17:AJ17,LTA!F$102:AJ$102,LTA!F$103:AJ$103)</f>
        <v>102.81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-152</v>
      </c>
      <c r="AA17" s="117">
        <f>STOA!H17</f>
        <v>293.12</v>
      </c>
      <c r="AB17" s="117">
        <f>-STOA!N17</f>
        <v>-75</v>
      </c>
      <c r="AC17">
        <f t="shared" si="0"/>
        <v>13.313932714172495</v>
      </c>
      <c r="AD17">
        <f t="shared" si="1"/>
        <v>816.61440326606453</v>
      </c>
      <c r="AE17">
        <f>'IDT-1'!B17</f>
        <v>0</v>
      </c>
      <c r="AF17" s="26"/>
      <c r="AG17">
        <f t="shared" si="2"/>
        <v>816.61440326606453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639.83166825901867</v>
      </c>
      <c r="P18" s="77">
        <v>19.197876575978768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77.66</v>
      </c>
      <c r="U18" s="78">
        <f>SUMPRODUCT(LTA!F18:AJ18,LTA!F$102:AJ$102,LTA!F$103:AJ$103)</f>
        <v>101.63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-148</v>
      </c>
      <c r="AA18" s="117">
        <f>STOA!H18</f>
        <v>293.12</v>
      </c>
      <c r="AB18" s="117">
        <f>-STOA!N18</f>
        <v>-75</v>
      </c>
      <c r="AC18">
        <f t="shared" si="0"/>
        <v>13.27066717943902</v>
      </c>
      <c r="AD18">
        <f t="shared" si="1"/>
        <v>825.8032776555583</v>
      </c>
      <c r="AE18">
        <f>'IDT-1'!B18</f>
        <v>0</v>
      </c>
      <c r="AF18" s="26"/>
      <c r="AG18">
        <f t="shared" si="2"/>
        <v>825.8032776555583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632.48608071597926</v>
      </c>
      <c r="P19" s="77">
        <v>19.197876575978768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76.760000000000005</v>
      </c>
      <c r="U19" s="78">
        <f>SUMPRODUCT(LTA!F19:AJ19,LTA!F$102:AJ$102,LTA!F$103:AJ$103)</f>
        <v>100.17999999999999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-163</v>
      </c>
      <c r="AA19" s="117">
        <f>STOA!H19</f>
        <v>293.12</v>
      </c>
      <c r="AB19" s="117">
        <f>-STOA!N19</f>
        <v>-75</v>
      </c>
      <c r="AC19">
        <f t="shared" si="0"/>
        <v>12.981149076049778</v>
      </c>
      <c r="AD19">
        <f t="shared" si="1"/>
        <v>839.39720821590822</v>
      </c>
      <c r="AE19">
        <f>'IDT-1'!B19</f>
        <v>0</v>
      </c>
      <c r="AF19" s="26"/>
      <c r="AG19">
        <f t="shared" si="2"/>
        <v>839.39720821590822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629.43255686059865</v>
      </c>
      <c r="P20" s="77">
        <v>19.197876575978768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76.010000000000005</v>
      </c>
      <c r="U20" s="78">
        <f>SUMPRODUCT(LTA!F20:AJ20,LTA!F$102:AJ$102,LTA!F$103:AJ$103)</f>
        <v>98.88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-149</v>
      </c>
      <c r="AA20" s="117">
        <f>STOA!H20</f>
        <v>293.12</v>
      </c>
      <c r="AB20" s="117">
        <f>-STOA!N20</f>
        <v>-75</v>
      </c>
      <c r="AC20">
        <f t="shared" si="0"/>
        <v>12.723163005589742</v>
      </c>
      <c r="AD20">
        <f t="shared" si="1"/>
        <v>858.55167043098766</v>
      </c>
      <c r="AE20">
        <f>'IDT-1'!B20</f>
        <v>0</v>
      </c>
      <c r="AF20" s="26"/>
      <c r="AG20">
        <f t="shared" si="2"/>
        <v>858.55167043098766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629.49475718392989</v>
      </c>
      <c r="P21" s="77">
        <v>19.197876575978768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74.69</v>
      </c>
      <c r="U21" s="78">
        <f>SUMPRODUCT(LTA!F21:AJ21,LTA!F$102:AJ$102,LTA!F$103:AJ$103)</f>
        <v>97.02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-129</v>
      </c>
      <c r="AA21" s="117">
        <f>STOA!H21</f>
        <v>293.12</v>
      </c>
      <c r="AB21" s="117">
        <f>-STOA!N21</f>
        <v>-75</v>
      </c>
      <c r="AC21">
        <f t="shared" si="0"/>
        <v>12.580310710646518</v>
      </c>
      <c r="AD21">
        <f t="shared" si="1"/>
        <v>868.57672304926223</v>
      </c>
      <c r="AE21">
        <f>'IDT-1'!B21</f>
        <v>0</v>
      </c>
      <c r="AF21" s="26"/>
      <c r="AG21">
        <f t="shared" si="2"/>
        <v>868.57672304926223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629.50378677328081</v>
      </c>
      <c r="P22" s="77">
        <v>19.197876575978768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73.12</v>
      </c>
      <c r="U22" s="78">
        <f>SUMPRODUCT(LTA!F22:AJ22,LTA!F$102:AJ$102,LTA!F$103:AJ$103)</f>
        <v>95.03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-100</v>
      </c>
      <c r="AA22" s="117">
        <f>STOA!H22</f>
        <v>293.12</v>
      </c>
      <c r="AB22" s="117">
        <f>-STOA!N22</f>
        <v>-75</v>
      </c>
      <c r="AC22">
        <f t="shared" si="0"/>
        <v>12.282718345366948</v>
      </c>
      <c r="AD22">
        <f t="shared" si="1"/>
        <v>895.32334500389265</v>
      </c>
      <c r="AE22">
        <f>'IDT-1'!B22</f>
        <v>0</v>
      </c>
      <c r="AF22" s="26"/>
      <c r="AG22">
        <f t="shared" si="2"/>
        <v>895.32334500389265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646.33932609222336</v>
      </c>
      <c r="P23" s="77">
        <v>19.197876575978768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69.099999999999994</v>
      </c>
      <c r="U23" s="78">
        <f>SUMPRODUCT(LTA!F23:AJ23,LTA!F$102:AJ$102,LTA!F$103:AJ$103)</f>
        <v>92.8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-123</v>
      </c>
      <c r="AA23" s="117">
        <f>STOA!H23</f>
        <v>293.12</v>
      </c>
      <c r="AB23" s="117">
        <f>-STOA!N23</f>
        <v>0</v>
      </c>
      <c r="AC23">
        <f t="shared" si="0"/>
        <v>12.145039775796562</v>
      </c>
      <c r="AD23">
        <f t="shared" si="1"/>
        <v>932.0465628924054</v>
      </c>
      <c r="AE23">
        <f>'IDT-1'!B23</f>
        <v>0</v>
      </c>
      <c r="AF23" s="26"/>
      <c r="AG23">
        <f t="shared" si="2"/>
        <v>932.0465628924054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652.78548447608921</v>
      </c>
      <c r="P24" s="77">
        <v>19.197876575978768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68.22</v>
      </c>
      <c r="U24" s="78">
        <f>SUMPRODUCT(LTA!F24:AJ24,LTA!F$102:AJ$102,LTA!F$103:AJ$103)</f>
        <v>90.2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293.12</v>
      </c>
      <c r="AB24" s="117">
        <f>-STOA!N24</f>
        <v>0</v>
      </c>
      <c r="AC24">
        <f t="shared" si="0"/>
        <v>11.878163761342137</v>
      </c>
      <c r="AD24">
        <f t="shared" si="1"/>
        <v>968.27959729072586</v>
      </c>
      <c r="AE24">
        <f>'IDT-1'!B24</f>
        <v>0</v>
      </c>
      <c r="AF24" s="26"/>
      <c r="AG24">
        <f t="shared" si="2"/>
        <v>968.27959729072586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663.12155258148914</v>
      </c>
      <c r="P25" s="77">
        <v>19.197876575978768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67.03</v>
      </c>
      <c r="U25" s="78">
        <f>SUMPRODUCT(LTA!F25:AJ25,LTA!F$102:AJ$102,LTA!F$103:AJ$103)</f>
        <v>88.580000000000013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293.12</v>
      </c>
      <c r="AB25" s="117">
        <f>-STOA!N25</f>
        <v>0</v>
      </c>
      <c r="AC25">
        <f t="shared" si="0"/>
        <v>11.615902442348432</v>
      </c>
      <c r="AD25">
        <f t="shared" si="1"/>
        <v>1013.0679267151195</v>
      </c>
      <c r="AE25">
        <f>'IDT-1'!B25</f>
        <v>0</v>
      </c>
      <c r="AF25" s="26"/>
      <c r="AG25">
        <f t="shared" si="2"/>
        <v>1013.0679267151195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675.88850117517836</v>
      </c>
      <c r="P26" s="77">
        <v>19.197876575978768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65.570000000000007</v>
      </c>
      <c r="U26" s="78">
        <f>SUMPRODUCT(LTA!F26:AJ26,LTA!F$102:AJ$102,LTA!F$103:AJ$103)</f>
        <v>86.089999999999989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293.12</v>
      </c>
      <c r="AB26" s="117">
        <f>-STOA!N26</f>
        <v>0</v>
      </c>
      <c r="AC26">
        <f t="shared" si="0"/>
        <v>11.391635254218258</v>
      </c>
      <c r="AD26">
        <f t="shared" si="1"/>
        <v>1056.1091424969391</v>
      </c>
      <c r="AE26">
        <f>'IDT-1'!B26</f>
        <v>0</v>
      </c>
      <c r="AF26" s="26"/>
      <c r="AG26">
        <f t="shared" si="2"/>
        <v>1056.1091424969391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722.80521003332262</v>
      </c>
      <c r="P27" s="77">
        <v>19.197876575978768</v>
      </c>
      <c r="Q27" s="77">
        <v>14.4</v>
      </c>
      <c r="R27" s="80">
        <v>0</v>
      </c>
      <c r="S27" s="80">
        <v>0</v>
      </c>
      <c r="T27" s="78">
        <f>SUMPRODUCT(LTA!F27:AJ27,LTA!F$101:AJ$101,LTA!F$103:AJ$103)</f>
        <v>64.02</v>
      </c>
      <c r="U27" s="78">
        <f>SUMPRODUCT(LTA!F27:AJ27,LTA!F$102:AJ$102,LTA!F$103:AJ$103)</f>
        <v>84.63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293.12</v>
      </c>
      <c r="AB27" s="117">
        <f>-STOA!N27</f>
        <v>0</v>
      </c>
      <c r="AC27">
        <f t="shared" si="0"/>
        <v>11.795770547214316</v>
      </c>
      <c r="AD27">
        <f t="shared" si="1"/>
        <v>1097.6117160620872</v>
      </c>
      <c r="AE27">
        <f>'IDT-1'!B27</f>
        <v>0</v>
      </c>
      <c r="AF27" s="26"/>
      <c r="AG27">
        <f t="shared" si="2"/>
        <v>1097.6117160620872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767.06274008984417</v>
      </c>
      <c r="P28" s="77">
        <v>19.197876575978768</v>
      </c>
      <c r="Q28" s="77">
        <v>14.4</v>
      </c>
      <c r="R28" s="80">
        <v>0.92</v>
      </c>
      <c r="S28" s="80">
        <v>0</v>
      </c>
      <c r="T28" s="78">
        <f>SUMPRODUCT(LTA!F28:AJ28,LTA!F$101:AJ$101,LTA!F$103:AJ$103)</f>
        <v>62.449999999999996</v>
      </c>
      <c r="U28" s="78">
        <f>SUMPRODUCT(LTA!F28:AJ28,LTA!F$102:AJ$102,LTA!F$103:AJ$103)</f>
        <v>83.03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293.12</v>
      </c>
      <c r="AB28" s="117">
        <f>-STOA!N28</f>
        <v>0</v>
      </c>
      <c r="AC28">
        <f t="shared" si="0"/>
        <v>12.005630516312186</v>
      </c>
      <c r="AD28">
        <f t="shared" si="1"/>
        <v>1157.4093861495105</v>
      </c>
      <c r="AE28">
        <f>'IDT-1'!B28</f>
        <v>0</v>
      </c>
      <c r="AF28" s="26"/>
      <c r="AG28">
        <f t="shared" si="2"/>
        <v>1157.4093861495105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812.45242160937448</v>
      </c>
      <c r="P29" s="77">
        <v>19.197876575978768</v>
      </c>
      <c r="Q29" s="77">
        <v>14.4</v>
      </c>
      <c r="R29" s="80">
        <v>7.4999999999999991</v>
      </c>
      <c r="S29" s="80">
        <v>0</v>
      </c>
      <c r="T29" s="78">
        <f>SUMPRODUCT(LTA!F29:AJ29,LTA!F$101:AJ$101,LTA!F$103:AJ$103)</f>
        <v>64.209999999999994</v>
      </c>
      <c r="U29" s="78">
        <f>SUMPRODUCT(LTA!F29:AJ29,LTA!F$102:AJ$102,LTA!F$103:AJ$103)</f>
        <v>86.899999999999991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293.12</v>
      </c>
      <c r="AB29" s="117">
        <f>-STOA!N29</f>
        <v>0</v>
      </c>
      <c r="AC29">
        <f t="shared" si="0"/>
        <v>12.184016995362827</v>
      </c>
      <c r="AD29">
        <f t="shared" si="1"/>
        <v>1251.8306811899904</v>
      </c>
      <c r="AE29">
        <f>'IDT-1'!B29</f>
        <v>0</v>
      </c>
      <c r="AF29" s="26"/>
      <c r="AG29">
        <f t="shared" si="2"/>
        <v>1251.8306811899904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832.03262342106302</v>
      </c>
      <c r="P30" s="77">
        <v>19.197876575978768</v>
      </c>
      <c r="Q30" s="77">
        <v>14.4</v>
      </c>
      <c r="R30" s="80">
        <v>16.145202020202021</v>
      </c>
      <c r="S30" s="80">
        <v>0</v>
      </c>
      <c r="T30" s="78">
        <f>SUMPRODUCT(LTA!F30:AJ30,LTA!F$101:AJ$101,LTA!F$103:AJ$103)</f>
        <v>70.94</v>
      </c>
      <c r="U30" s="78">
        <f>SUMPRODUCT(LTA!F30:AJ30,LTA!F$102:AJ$102,LTA!F$103:AJ$103)</f>
        <v>85.8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293.12</v>
      </c>
      <c r="AB30" s="117">
        <f>-STOA!N30</f>
        <v>0</v>
      </c>
      <c r="AC30">
        <f t="shared" si="0"/>
        <v>12.464188294039076</v>
      </c>
      <c r="AD30">
        <f t="shared" si="1"/>
        <v>1287.4059137232048</v>
      </c>
      <c r="AE30">
        <f>'IDT-1'!B30</f>
        <v>0</v>
      </c>
      <c r="AF30" s="26"/>
      <c r="AG30">
        <f t="shared" si="2"/>
        <v>1287.4059137232048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834.86647670133527</v>
      </c>
      <c r="P31" s="77">
        <v>19.197876575978768</v>
      </c>
      <c r="Q31" s="77">
        <v>14.4</v>
      </c>
      <c r="R31" s="80">
        <v>29.38</v>
      </c>
      <c r="S31" s="80">
        <v>0</v>
      </c>
      <c r="T31" s="78">
        <f>SUMPRODUCT(LTA!F31:AJ31,LTA!F$101:AJ$101,LTA!F$103:AJ$103)</f>
        <v>91.539999999999992</v>
      </c>
      <c r="U31" s="78">
        <f>SUMPRODUCT(LTA!F31:AJ31,LTA!F$102:AJ$102,LTA!F$103:AJ$103)</f>
        <v>84.78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298.08</v>
      </c>
      <c r="AB31" s="117">
        <f>-STOA!N31</f>
        <v>0</v>
      </c>
      <c r="AC31">
        <f t="shared" si="0"/>
        <v>12.564078726984027</v>
      </c>
      <c r="AD31">
        <f t="shared" si="1"/>
        <v>1356.9146745503299</v>
      </c>
      <c r="AE31">
        <f>'IDT-1'!B31</f>
        <v>0</v>
      </c>
      <c r="AF31" s="26"/>
      <c r="AG31">
        <f t="shared" si="2"/>
        <v>1356.9146745503299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840.83332945726465</v>
      </c>
      <c r="P32" s="77">
        <v>19.197876575978768</v>
      </c>
      <c r="Q32" s="77">
        <v>14.4</v>
      </c>
      <c r="R32" s="80">
        <v>39.81</v>
      </c>
      <c r="S32" s="80">
        <v>0</v>
      </c>
      <c r="T32" s="78">
        <f>SUMPRODUCT(LTA!F32:AJ32,LTA!F$101:AJ$101,LTA!F$103:AJ$103)</f>
        <v>110.24</v>
      </c>
      <c r="U32" s="78">
        <f>SUMPRODUCT(LTA!F32:AJ32,LTA!F$102:AJ$102,LTA!F$103:AJ$103)</f>
        <v>83.63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308.58</v>
      </c>
      <c r="AB32" s="117">
        <f>-STOA!N32</f>
        <v>0</v>
      </c>
      <c r="AC32">
        <f t="shared" si="0"/>
        <v>13.070626689024746</v>
      </c>
      <c r="AD32">
        <f t="shared" si="1"/>
        <v>1387.8549793442185</v>
      </c>
      <c r="AE32">
        <f>'IDT-1'!B32</f>
        <v>0</v>
      </c>
      <c r="AF32" s="26"/>
      <c r="AG32">
        <f t="shared" si="2"/>
        <v>1387.8549793442185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774.17039621757863</v>
      </c>
      <c r="P33" s="77">
        <v>19.197876575978768</v>
      </c>
      <c r="Q33" s="77">
        <v>14.4</v>
      </c>
      <c r="R33" s="80">
        <v>46.5</v>
      </c>
      <c r="S33" s="80">
        <v>0</v>
      </c>
      <c r="T33" s="78">
        <f>SUMPRODUCT(LTA!F33:AJ33,LTA!F$101:AJ$101,LTA!F$103:AJ$103)</f>
        <v>136.19</v>
      </c>
      <c r="U33" s="78">
        <f>SUMPRODUCT(LTA!F33:AJ33,LTA!F$102:AJ$102,LTA!F$103:AJ$103)</f>
        <v>82.47999999999999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319.08</v>
      </c>
      <c r="AB33" s="117">
        <f>-STOA!N33</f>
        <v>0</v>
      </c>
      <c r="AC33">
        <f t="shared" si="0"/>
        <v>12.928279520583306</v>
      </c>
      <c r="AD33">
        <f t="shared" si="1"/>
        <v>1456.1943932729739</v>
      </c>
      <c r="AE33">
        <f>'IDT-1'!B33</f>
        <v>0</v>
      </c>
      <c r="AF33" s="26"/>
      <c r="AG33">
        <f t="shared" si="2"/>
        <v>1456.1943932729739</v>
      </c>
      <c r="AI33" s="75">
        <f>PXIL!H33</f>
        <v>0</v>
      </c>
      <c r="AJ33" s="75">
        <f>PXIL!N33</f>
        <v>0</v>
      </c>
      <c r="AK33" s="75">
        <f>RTM_IEX!H33</f>
        <v>50.87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733.77765369602753</v>
      </c>
      <c r="P34" s="77">
        <v>19.197876575978768</v>
      </c>
      <c r="Q34" s="77">
        <v>14.4</v>
      </c>
      <c r="R34" s="80">
        <v>46.5</v>
      </c>
      <c r="S34" s="80">
        <v>0</v>
      </c>
      <c r="T34" s="78">
        <f>SUMPRODUCT(LTA!F34:AJ34,LTA!F$101:AJ$101,LTA!F$103:AJ$103)</f>
        <v>166.42000000000002</v>
      </c>
      <c r="U34" s="78">
        <f>SUMPRODUCT(LTA!F34:AJ34,LTA!F$102:AJ$102,LTA!F$103:AJ$103)</f>
        <v>86.929999999999993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343.58</v>
      </c>
      <c r="AB34" s="117">
        <f>-STOA!N34</f>
        <v>0</v>
      </c>
      <c r="AC34">
        <f t="shared" si="0"/>
        <v>13.144295386393656</v>
      </c>
      <c r="AD34">
        <f t="shared" si="1"/>
        <v>1480.5256348856128</v>
      </c>
      <c r="AE34">
        <f>'IDT-1'!B34</f>
        <v>0</v>
      </c>
      <c r="AF34" s="26"/>
      <c r="AG34">
        <f t="shared" si="2"/>
        <v>1480.5256348856128</v>
      </c>
      <c r="AI34" s="75">
        <f>PXIL!H34</f>
        <v>0</v>
      </c>
      <c r="AJ34" s="75">
        <f>PXIL!N34</f>
        <v>0</v>
      </c>
      <c r="AK34" s="75">
        <f>RTM_IEX!H34</f>
        <v>56.63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726.42978807684676</v>
      </c>
      <c r="P35" s="77">
        <v>19.197876575978768</v>
      </c>
      <c r="Q35" s="77">
        <v>14.4</v>
      </c>
      <c r="R35" s="80">
        <v>46.5</v>
      </c>
      <c r="S35" s="80">
        <v>0</v>
      </c>
      <c r="T35" s="78">
        <f>SUMPRODUCT(LTA!F35:AJ35,LTA!F$101:AJ$101,LTA!F$103:AJ$103)</f>
        <v>197.17999999999998</v>
      </c>
      <c r="U35" s="78">
        <f>SUMPRODUCT(LTA!F35:AJ35,LTA!F$102:AJ$102,LTA!F$103:AJ$103)</f>
        <v>86.46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354.07</v>
      </c>
      <c r="AB35" s="117">
        <f>-STOA!N35</f>
        <v>0</v>
      </c>
      <c r="AC35">
        <f t="shared" si="0"/>
        <v>13.08220420929999</v>
      </c>
      <c r="AD35">
        <f t="shared" si="1"/>
        <v>1441.3898604435255</v>
      </c>
      <c r="AE35">
        <f>'IDT-1'!B35</f>
        <v>0</v>
      </c>
      <c r="AF35" s="26"/>
      <c r="AG35">
        <f t="shared" si="2"/>
        <v>1441.3898604435255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690.1235698178582</v>
      </c>
      <c r="P36" s="77">
        <v>19.197876575978768</v>
      </c>
      <c r="Q36" s="77">
        <v>14.4</v>
      </c>
      <c r="R36" s="80">
        <v>46.5</v>
      </c>
      <c r="S36" s="80">
        <v>0</v>
      </c>
      <c r="T36" s="78">
        <f>SUMPRODUCT(LTA!F36:AJ36,LTA!F$101:AJ$101,LTA!F$103:AJ$103)</f>
        <v>227.13</v>
      </c>
      <c r="U36" s="78">
        <f>SUMPRODUCT(LTA!F36:AJ36,LTA!F$102:AJ$102,LTA!F$103:AJ$103)</f>
        <v>85.9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371.57</v>
      </c>
      <c r="AB36" s="117">
        <f>-STOA!N36</f>
        <v>0</v>
      </c>
      <c r="AC36">
        <f t="shared" si="0"/>
        <v>13.175341488620891</v>
      </c>
      <c r="AD36">
        <f t="shared" si="1"/>
        <v>1451.880504905216</v>
      </c>
      <c r="AE36">
        <f>'IDT-1'!B36</f>
        <v>0</v>
      </c>
      <c r="AF36" s="26"/>
      <c r="AG36">
        <f t="shared" si="2"/>
        <v>1451.880504905216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732.0840676210679</v>
      </c>
      <c r="P37" s="77">
        <v>19.197876575978768</v>
      </c>
      <c r="Q37" s="77">
        <v>14.4</v>
      </c>
      <c r="R37" s="80">
        <v>46.5</v>
      </c>
      <c r="S37" s="80">
        <v>0</v>
      </c>
      <c r="T37" s="78">
        <f>SUMPRODUCT(LTA!F37:AJ37,LTA!F$101:AJ$101,LTA!F$103:AJ$103)</f>
        <v>256.5</v>
      </c>
      <c r="U37" s="78">
        <f>SUMPRODUCT(LTA!F37:AJ37,LTA!F$102:AJ$102,LTA!F$103:AJ$103)</f>
        <v>85.5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382.07</v>
      </c>
      <c r="AB37" s="117">
        <f>-STOA!N37</f>
        <v>0</v>
      </c>
      <c r="AC37">
        <f t="shared" si="0"/>
        <v>15.037208319652333</v>
      </c>
      <c r="AD37">
        <f t="shared" si="1"/>
        <v>1402.4491358773944</v>
      </c>
      <c r="AE37">
        <f>'IDT-1'!B37</f>
        <v>0</v>
      </c>
      <c r="AF37" s="26"/>
      <c r="AG37">
        <f t="shared" si="2"/>
        <v>1402.4491358773944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-145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715.37258910679293</v>
      </c>
      <c r="P38" s="77">
        <v>19.197876575978768</v>
      </c>
      <c r="Q38" s="77">
        <v>14.4</v>
      </c>
      <c r="R38" s="80">
        <v>46.5</v>
      </c>
      <c r="S38" s="80">
        <v>0</v>
      </c>
      <c r="T38" s="78">
        <f>SUMPRODUCT(LTA!F38:AJ38,LTA!F$101:AJ$101,LTA!F$103:AJ$103)</f>
        <v>286.72999999999996</v>
      </c>
      <c r="U38" s="78">
        <f>SUMPRODUCT(LTA!F38:AJ38,LTA!F$102:AJ$102,LTA!F$103:AJ$103)</f>
        <v>83.93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396.07</v>
      </c>
      <c r="AB38" s="117">
        <f>-STOA!N38</f>
        <v>0</v>
      </c>
      <c r="AC38">
        <f t="shared" si="0"/>
        <v>15.382506374037446</v>
      </c>
      <c r="AD38">
        <f t="shared" si="1"/>
        <v>1413.2179593087342</v>
      </c>
      <c r="AE38">
        <f>'IDT-1'!B38</f>
        <v>0</v>
      </c>
      <c r="AF38" s="26"/>
      <c r="AG38">
        <f t="shared" si="2"/>
        <v>1413.2179593087342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14.823697549985917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707.25613855406459</v>
      </c>
      <c r="P39" s="77">
        <v>19.197876575978768</v>
      </c>
      <c r="Q39" s="77">
        <v>14.4</v>
      </c>
      <c r="R39" s="80">
        <v>46.5</v>
      </c>
      <c r="S39" s="80">
        <v>0</v>
      </c>
      <c r="T39" s="78">
        <f>SUMPRODUCT(LTA!F39:AJ39,LTA!F$101:AJ$101,LTA!F$103:AJ$103)</f>
        <v>298.18000000000006</v>
      </c>
      <c r="U39" s="78">
        <f>SUMPRODUCT(LTA!F39:AJ39,LTA!F$102:AJ$102,LTA!F$103:AJ$103)</f>
        <v>58.53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407.27</v>
      </c>
      <c r="AB39" s="117">
        <f>-STOA!N39</f>
        <v>0</v>
      </c>
      <c r="AC39">
        <f t="shared" si="0"/>
        <v>15.818457798945035</v>
      </c>
      <c r="AD39">
        <f t="shared" si="1"/>
        <v>1341.7892548810844</v>
      </c>
      <c r="AE39">
        <f>'IDT-1'!B39</f>
        <v>0</v>
      </c>
      <c r="AF39" s="26"/>
      <c r="AG39">
        <f t="shared" si="2"/>
        <v>1341.7892548810844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-219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8.3439999999999994</v>
      </c>
      <c r="E40">
        <f>GT_NG!P40</f>
        <v>14.823697549985917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698.25522063164044</v>
      </c>
      <c r="P40" s="77">
        <v>19.197876575978768</v>
      </c>
      <c r="Q40" s="77">
        <v>14.4</v>
      </c>
      <c r="R40" s="80">
        <v>46.5</v>
      </c>
      <c r="S40" s="80">
        <v>0</v>
      </c>
      <c r="T40" s="78">
        <f>SUMPRODUCT(LTA!F40:AJ40,LTA!F$101:AJ$101,LTA!F$103:AJ$103)</f>
        <v>323.70000000000005</v>
      </c>
      <c r="U40" s="78">
        <f>SUMPRODUCT(LTA!F40:AJ40,LTA!F$102:AJ$102,LTA!F$103:AJ$103)</f>
        <v>57.75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420.57</v>
      </c>
      <c r="AB40" s="117">
        <f>-STOA!N40</f>
        <v>0</v>
      </c>
      <c r="AC40">
        <f t="shared" si="0"/>
        <v>16.162182451494044</v>
      </c>
      <c r="AD40">
        <f t="shared" si="1"/>
        <v>1356.3986123061111</v>
      </c>
      <c r="AE40">
        <f>'IDT-1'!B40</f>
        <v>0</v>
      </c>
      <c r="AF40" s="26"/>
      <c r="AG40">
        <f t="shared" si="2"/>
        <v>1356.3986123061111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8.3439999999999994</v>
      </c>
      <c r="E41">
        <f>GT_NG!P41</f>
        <v>14.823697549985917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654.48548238734156</v>
      </c>
      <c r="P41" s="77">
        <v>19.197876575978768</v>
      </c>
      <c r="Q41" s="77">
        <v>14.4</v>
      </c>
      <c r="R41" s="80">
        <v>46.5</v>
      </c>
      <c r="S41" s="80">
        <v>0</v>
      </c>
      <c r="T41" s="78">
        <f>SUMPRODUCT(LTA!F41:AJ41,LTA!F$101:AJ$101,LTA!F$103:AJ$103)</f>
        <v>347.03999999999996</v>
      </c>
      <c r="U41" s="78">
        <f>SUMPRODUCT(LTA!F41:AJ41,LTA!F$102:AJ$102,LTA!F$103:AJ$103)</f>
        <v>58.070000000000007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438.07</v>
      </c>
      <c r="AB41" s="117">
        <f>-STOA!N41</f>
        <v>0</v>
      </c>
      <c r="AC41">
        <f t="shared" si="0"/>
        <v>16.05043547972226</v>
      </c>
      <c r="AD41">
        <f t="shared" si="1"/>
        <v>1363.9006210335838</v>
      </c>
      <c r="AE41">
        <f>'IDT-1'!B41</f>
        <v>0</v>
      </c>
      <c r="AF41" s="26"/>
      <c r="AG41">
        <f t="shared" si="2"/>
        <v>1363.9006210335838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-221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8.3439999999999994</v>
      </c>
      <c r="E42">
        <f>GT_NG!P42</f>
        <v>14.823697549985917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654.48548238734156</v>
      </c>
      <c r="P42" s="77">
        <v>19.197876575978768</v>
      </c>
      <c r="Q42" s="77">
        <v>14.4</v>
      </c>
      <c r="R42" s="80">
        <v>46.5</v>
      </c>
      <c r="S42" s="80">
        <v>0</v>
      </c>
      <c r="T42" s="78">
        <f>SUMPRODUCT(LTA!F42:AJ42,LTA!F$101:AJ$101,LTA!F$103:AJ$103)</f>
        <v>369</v>
      </c>
      <c r="U42" s="78">
        <f>SUMPRODUCT(LTA!F42:AJ42,LTA!F$102:AJ$102,LTA!F$103:AJ$103)</f>
        <v>57.059999999999995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441.57</v>
      </c>
      <c r="AB42" s="117">
        <f>-STOA!N42</f>
        <v>0</v>
      </c>
      <c r="AC42">
        <f t="shared" si="0"/>
        <v>16.443158030166167</v>
      </c>
      <c r="AD42">
        <f t="shared" si="1"/>
        <v>1367.9578984831398</v>
      </c>
      <c r="AE42">
        <f>'IDT-1'!B42</f>
        <v>0</v>
      </c>
      <c r="AF42" s="26"/>
      <c r="AG42">
        <f t="shared" si="2"/>
        <v>1367.9578984831398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-241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8.3439999999999994</v>
      </c>
      <c r="E43">
        <f>GT_NG!P43</f>
        <v>14.823697549985917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649.87493083370669</v>
      </c>
      <c r="P43" s="77">
        <v>19.197876575978768</v>
      </c>
      <c r="Q43" s="77">
        <v>14.4</v>
      </c>
      <c r="R43" s="80">
        <v>46.5</v>
      </c>
      <c r="S43" s="80">
        <v>0</v>
      </c>
      <c r="T43" s="78">
        <f>SUMPRODUCT(LTA!F43:AJ43,LTA!F$101:AJ$101,LTA!F$103:AJ$103)</f>
        <v>376.62000000000006</v>
      </c>
      <c r="U43" s="78">
        <f>SUMPRODUCT(LTA!F43:AJ43,LTA!F$102:AJ$102,LTA!F$103:AJ$103)</f>
        <v>56.82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-63</v>
      </c>
      <c r="AA43" s="117">
        <f>STOA!H43</f>
        <v>447.56</v>
      </c>
      <c r="AB43" s="117">
        <f>-STOA!N43</f>
        <v>0</v>
      </c>
      <c r="AC43">
        <f t="shared" si="0"/>
        <v>16.333800498528078</v>
      </c>
      <c r="AD43">
        <f t="shared" si="1"/>
        <v>1397.8267044611432</v>
      </c>
      <c r="AE43">
        <f>'IDT-1'!B43</f>
        <v>0</v>
      </c>
      <c r="AF43" s="26"/>
      <c r="AG43">
        <f t="shared" si="2"/>
        <v>1397.8267044611432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8.3439999999999994</v>
      </c>
      <c r="E44">
        <f>GT_NG!P44</f>
        <v>14.823697549985917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649.87493083370669</v>
      </c>
      <c r="P44" s="77">
        <v>19.197876575978768</v>
      </c>
      <c r="Q44" s="77">
        <v>14.4</v>
      </c>
      <c r="R44" s="80">
        <v>46.5</v>
      </c>
      <c r="S44" s="80">
        <v>0</v>
      </c>
      <c r="T44" s="78">
        <f>SUMPRODUCT(LTA!F44:AJ44,LTA!F$101:AJ$101,LTA!F$103:AJ$103)</f>
        <v>381.84</v>
      </c>
      <c r="U44" s="78">
        <f>SUMPRODUCT(LTA!F44:AJ44,LTA!F$102:AJ$102,LTA!F$103:AJ$103)</f>
        <v>56.99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-92</v>
      </c>
      <c r="AA44" s="117">
        <f>STOA!H44</f>
        <v>455.96000000000004</v>
      </c>
      <c r="AB44" s="117">
        <f>-STOA!N44</f>
        <v>0</v>
      </c>
      <c r="AC44">
        <f t="shared" si="0"/>
        <v>16.543933773750034</v>
      </c>
      <c r="AD44">
        <f t="shared" si="1"/>
        <v>1401.4065711859214</v>
      </c>
      <c r="AE44">
        <f>'IDT-1'!B44</f>
        <v>0</v>
      </c>
      <c r="AF44" s="26"/>
      <c r="AG44">
        <f t="shared" si="2"/>
        <v>1401.4065711859214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8.3439999999999994</v>
      </c>
      <c r="E45">
        <f>GT_NG!P45</f>
        <v>14.823697549985917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649.87493083370669</v>
      </c>
      <c r="P45" s="77">
        <v>19.197876575978768</v>
      </c>
      <c r="Q45" s="77">
        <v>14.4</v>
      </c>
      <c r="R45" s="80">
        <v>46.5</v>
      </c>
      <c r="S45" s="80">
        <v>0</v>
      </c>
      <c r="T45" s="78">
        <f>SUMPRODUCT(LTA!F45:AJ45,LTA!F$101:AJ$101,LTA!F$103:AJ$103)</f>
        <v>400.58</v>
      </c>
      <c r="U45" s="78">
        <f>SUMPRODUCT(LTA!F45:AJ45,LTA!F$102:AJ$102,LTA!F$103:AJ$103)</f>
        <v>57.52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-11</v>
      </c>
      <c r="AA45" s="117">
        <f>STOA!H45</f>
        <v>464.36</v>
      </c>
      <c r="AB45" s="117">
        <f>-STOA!N45</f>
        <v>-100</v>
      </c>
      <c r="AC45">
        <f t="shared" si="0"/>
        <v>16.725282881094667</v>
      </c>
      <c r="AD45">
        <f t="shared" si="1"/>
        <v>1435.8952220785768</v>
      </c>
      <c r="AE45">
        <f>'IDT-1'!B45</f>
        <v>0</v>
      </c>
      <c r="AF45" s="26"/>
      <c r="AG45">
        <f t="shared" si="2"/>
        <v>1435.8952220785768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8.3439999999999994</v>
      </c>
      <c r="E46">
        <f>GT_NG!P46</f>
        <v>14.823519458544837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649.87493083370669</v>
      </c>
      <c r="P46" s="77">
        <v>19.2</v>
      </c>
      <c r="Q46" s="77">
        <v>14.4</v>
      </c>
      <c r="R46" s="80">
        <v>46.5</v>
      </c>
      <c r="S46" s="80">
        <v>0</v>
      </c>
      <c r="T46" s="78">
        <f>SUMPRODUCT(LTA!F46:AJ46,LTA!F$101:AJ$101,LTA!F$103:AJ$103)</f>
        <v>408.46000000000004</v>
      </c>
      <c r="U46" s="78">
        <f>SUMPRODUCT(LTA!F46:AJ46,LTA!F$102:AJ$102,LTA!F$103:AJ$103)</f>
        <v>78.03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-72</v>
      </c>
      <c r="AA46" s="117">
        <f>STOA!H46</f>
        <v>469.26</v>
      </c>
      <c r="AB46" s="117">
        <f>-STOA!N46</f>
        <v>-100</v>
      </c>
      <c r="AC46">
        <f t="shared" si="0"/>
        <v>17.160302040376497</v>
      </c>
      <c r="AD46">
        <f t="shared" si="1"/>
        <v>1452.7521482518748</v>
      </c>
      <c r="AE46">
        <f>'IDT-1'!B46</f>
        <v>0</v>
      </c>
      <c r="AF46" s="26"/>
      <c r="AG46">
        <f t="shared" si="2"/>
        <v>1452.7521482518748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8.3439999999999994</v>
      </c>
      <c r="E47">
        <f>GT_NG!P47</f>
        <v>14.823519458544837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650.90562022569134</v>
      </c>
      <c r="P47" s="77">
        <v>19.2</v>
      </c>
      <c r="Q47" s="77">
        <v>14.4</v>
      </c>
      <c r="R47" s="80">
        <v>46.5</v>
      </c>
      <c r="S47" s="80">
        <v>0</v>
      </c>
      <c r="T47" s="78">
        <f>SUMPRODUCT(LTA!F47:AJ47,LTA!F$101:AJ$101,LTA!F$103:AJ$103)</f>
        <v>410.67999999999995</v>
      </c>
      <c r="U47" s="78">
        <f>SUMPRODUCT(LTA!F47:AJ47,LTA!F$102:AJ$102,LTA!F$103:AJ$103)</f>
        <v>79.27000000000001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-95</v>
      </c>
      <c r="AA47" s="117">
        <f>STOA!H47</f>
        <v>473.46000000000004</v>
      </c>
      <c r="AB47" s="117">
        <f>-STOA!N47</f>
        <v>-100</v>
      </c>
      <c r="AC47">
        <f t="shared" si="0"/>
        <v>17.565270825347188</v>
      </c>
      <c r="AD47">
        <f t="shared" si="1"/>
        <v>1424.0378688588889</v>
      </c>
      <c r="AE47">
        <f>'IDT-1'!B47</f>
        <v>0</v>
      </c>
      <c r="AF47" s="26"/>
      <c r="AG47">
        <f t="shared" si="2"/>
        <v>1424.0378688588889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5.4236000000000004</v>
      </c>
      <c r="E48">
        <f>GT_NG!P48</f>
        <v>14.823519458544837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650.90323786389627</v>
      </c>
      <c r="P48" s="77">
        <v>19.2</v>
      </c>
      <c r="Q48" s="77">
        <v>14.4</v>
      </c>
      <c r="R48" s="80">
        <v>46.5</v>
      </c>
      <c r="S48" s="80">
        <v>0</v>
      </c>
      <c r="T48" s="78">
        <f>SUMPRODUCT(LTA!F48:AJ48,LTA!F$101:AJ$101,LTA!F$103:AJ$103)</f>
        <v>412.31</v>
      </c>
      <c r="U48" s="78">
        <f>SUMPRODUCT(LTA!F48:AJ48,LTA!F$102:AJ$102,LTA!F$103:AJ$103)</f>
        <v>80.98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-106</v>
      </c>
      <c r="AA48" s="117">
        <f>STOA!H48</f>
        <v>474.15999999999997</v>
      </c>
      <c r="AB48" s="117">
        <f>-STOA!N48</f>
        <v>-100</v>
      </c>
      <c r="AC48">
        <f t="shared" si="0"/>
        <v>17.734908635962906</v>
      </c>
      <c r="AD48">
        <f t="shared" si="1"/>
        <v>1406.9854486864781</v>
      </c>
      <c r="AE48">
        <f>'IDT-1'!B48</f>
        <v>0</v>
      </c>
      <c r="AF48" s="26"/>
      <c r="AG48">
        <f t="shared" si="2"/>
        <v>1406.9854486864781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8.3439999999999994</v>
      </c>
      <c r="E49">
        <f>GT_NG!P49</f>
        <v>14.823340864162667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651.01798084471272</v>
      </c>
      <c r="P49" s="77">
        <v>19.2</v>
      </c>
      <c r="Q49" s="77">
        <v>14.4</v>
      </c>
      <c r="R49" s="80">
        <v>46.5</v>
      </c>
      <c r="S49" s="80">
        <v>0</v>
      </c>
      <c r="T49" s="78">
        <f>SUMPRODUCT(LTA!F49:AJ49,LTA!F$101:AJ$101,LTA!F$103:AJ$103)</f>
        <v>413.51</v>
      </c>
      <c r="U49" s="78">
        <f>SUMPRODUCT(LTA!F49:AJ49,LTA!F$102:AJ$102,LTA!F$103:AJ$103)</f>
        <v>83.35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-125</v>
      </c>
      <c r="AA49" s="117">
        <f>STOA!H49</f>
        <v>477.65999999999997</v>
      </c>
      <c r="AB49" s="117">
        <f>-STOA!N49</f>
        <v>-100</v>
      </c>
      <c r="AC49">
        <f t="shared" si="0"/>
        <v>18.329885591328662</v>
      </c>
      <c r="AD49">
        <f t="shared" si="1"/>
        <v>1359.4954361175469</v>
      </c>
      <c r="AE49">
        <f>'IDT-1'!B49</f>
        <v>0</v>
      </c>
      <c r="AF49" s="26"/>
      <c r="AG49">
        <f t="shared" si="2"/>
        <v>1359.4954361175469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8.3439999999999994</v>
      </c>
      <c r="E50">
        <f>GT_NG!P50</f>
        <v>14.823340864162667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651.01559848291777</v>
      </c>
      <c r="P50" s="77">
        <v>19.2</v>
      </c>
      <c r="Q50" s="77">
        <v>14.4</v>
      </c>
      <c r="R50" s="80">
        <v>46.5</v>
      </c>
      <c r="S50" s="80">
        <v>0</v>
      </c>
      <c r="T50" s="78">
        <f>SUMPRODUCT(LTA!F50:AJ50,LTA!F$101:AJ$101,LTA!F$103:AJ$103)</f>
        <v>414.38</v>
      </c>
      <c r="U50" s="78">
        <f>SUMPRODUCT(LTA!F50:AJ50,LTA!F$102:AJ$102,LTA!F$103:AJ$103)</f>
        <v>86.09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-94</v>
      </c>
      <c r="AA50" s="117">
        <f>STOA!H50</f>
        <v>477.65999999999997</v>
      </c>
      <c r="AB50" s="117">
        <f>-STOA!N50</f>
        <v>-100</v>
      </c>
      <c r="AC50">
        <f t="shared" si="0"/>
        <v>18.503682666899991</v>
      </c>
      <c r="AD50">
        <f t="shared" si="1"/>
        <v>1346.9292566801803</v>
      </c>
      <c r="AE50">
        <f>'IDT-1'!B50</f>
        <v>0</v>
      </c>
      <c r="AF50" s="26"/>
      <c r="AG50">
        <f t="shared" si="2"/>
        <v>1346.9292566801803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8.3439999999999994</v>
      </c>
      <c r="E51">
        <f>GT_NG!P51</f>
        <v>14.823340864162667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651.94889177686866</v>
      </c>
      <c r="P51" s="77">
        <v>19.2</v>
      </c>
      <c r="Q51" s="77">
        <v>14.4</v>
      </c>
      <c r="R51" s="80">
        <v>46.5</v>
      </c>
      <c r="S51" s="80">
        <v>0</v>
      </c>
      <c r="T51" s="78">
        <f>SUMPRODUCT(LTA!F51:AJ51,LTA!F$101:AJ$101,LTA!F$103:AJ$103)</f>
        <v>415.46999999999997</v>
      </c>
      <c r="U51" s="78">
        <f>SUMPRODUCT(LTA!F51:AJ51,LTA!F$102:AJ$102,LTA!F$103:AJ$103)</f>
        <v>87.160000000000011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-131</v>
      </c>
      <c r="AA51" s="117">
        <f>STOA!H51</f>
        <v>477.65999999999997</v>
      </c>
      <c r="AB51" s="117">
        <f>-STOA!N51</f>
        <v>-100</v>
      </c>
      <c r="AC51">
        <f t="shared" si="0"/>
        <v>18.522025520364565</v>
      </c>
      <c r="AD51">
        <f t="shared" si="1"/>
        <v>1351.0042071206669</v>
      </c>
      <c r="AE51">
        <f>'IDT-1'!B51</f>
        <v>0</v>
      </c>
      <c r="AF51" s="26"/>
      <c r="AG51">
        <f t="shared" si="2"/>
        <v>1351.0042071206669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8.3439999999999994</v>
      </c>
      <c r="E52">
        <f>GT_NG!P52</f>
        <v>14.823340864162667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651.94650941507359</v>
      </c>
      <c r="P52" s="77">
        <v>19.2</v>
      </c>
      <c r="Q52" s="77">
        <v>14.4</v>
      </c>
      <c r="R52" s="80">
        <v>46.5</v>
      </c>
      <c r="S52" s="80">
        <v>0</v>
      </c>
      <c r="T52" s="78">
        <f>SUMPRODUCT(LTA!F52:AJ52,LTA!F$101:AJ$101,LTA!F$103:AJ$103)</f>
        <v>418.37</v>
      </c>
      <c r="U52" s="78">
        <f>SUMPRODUCT(LTA!F52:AJ52,LTA!F$102:AJ$102,LTA!F$103:AJ$103)</f>
        <v>88.44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-147</v>
      </c>
      <c r="AA52" s="117">
        <f>STOA!H52</f>
        <v>477.65999999999997</v>
      </c>
      <c r="AB52" s="117">
        <f>-STOA!N52</f>
        <v>-100</v>
      </c>
      <c r="AC52">
        <f t="shared" si="0"/>
        <v>18.745229233546869</v>
      </c>
      <c r="AD52">
        <f t="shared" si="1"/>
        <v>1333.9586210456891</v>
      </c>
      <c r="AE52">
        <f>'IDT-1'!B52</f>
        <v>0</v>
      </c>
      <c r="AF52" s="26"/>
      <c r="AG52">
        <f t="shared" si="2"/>
        <v>1333.9586210456891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14.823340864162667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652.07931687975974</v>
      </c>
      <c r="P53" s="77">
        <v>19.2</v>
      </c>
      <c r="Q53" s="77">
        <v>14.4</v>
      </c>
      <c r="R53" s="80">
        <v>46.5</v>
      </c>
      <c r="S53" s="80">
        <v>0</v>
      </c>
      <c r="T53" s="78">
        <f>SUMPRODUCT(LTA!F53:AJ53,LTA!F$101:AJ$101,LTA!F$103:AJ$103)</f>
        <v>420.31</v>
      </c>
      <c r="U53" s="78">
        <f>SUMPRODUCT(LTA!F53:AJ53,LTA!F$102:AJ$102,LTA!F$103:AJ$103)</f>
        <v>85.460000000000008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-160</v>
      </c>
      <c r="AA53" s="117">
        <f>STOA!H53</f>
        <v>477.65999999999997</v>
      </c>
      <c r="AB53" s="117">
        <f>-STOA!N53</f>
        <v>-100</v>
      </c>
      <c r="AC53">
        <f t="shared" si="0"/>
        <v>18.605008888969767</v>
      </c>
      <c r="AD53">
        <f t="shared" si="1"/>
        <v>1342.2712488549528</v>
      </c>
      <c r="AE53">
        <f>'IDT-1'!B53</f>
        <v>0</v>
      </c>
      <c r="AF53" s="26"/>
      <c r="AG53">
        <f t="shared" si="2"/>
        <v>1342.2712488549528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14.409765963594335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655.20834056880517</v>
      </c>
      <c r="P54" s="77">
        <v>19.2</v>
      </c>
      <c r="Q54" s="77">
        <v>14.4</v>
      </c>
      <c r="R54" s="80">
        <v>46.5</v>
      </c>
      <c r="S54" s="80">
        <v>0</v>
      </c>
      <c r="T54" s="78">
        <f>SUMPRODUCT(LTA!F54:AJ54,LTA!F$101:AJ$101,LTA!F$103:AJ$103)</f>
        <v>422.22</v>
      </c>
      <c r="U54" s="78">
        <f>SUMPRODUCT(LTA!F54:AJ54,LTA!F$102:AJ$102,LTA!F$103:AJ$103)</f>
        <v>88.23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-172</v>
      </c>
      <c r="AA54" s="117">
        <f>STOA!H54</f>
        <v>477.65999999999997</v>
      </c>
      <c r="AB54" s="117">
        <f>-STOA!N54</f>
        <v>-100</v>
      </c>
      <c r="AC54">
        <f t="shared" si="0"/>
        <v>18.87762281370788</v>
      </c>
      <c r="AD54">
        <f t="shared" si="1"/>
        <v>1336.8176837186918</v>
      </c>
      <c r="AE54">
        <f>'IDT-1'!B54</f>
        <v>0</v>
      </c>
      <c r="AF54" s="26"/>
      <c r="AG54">
        <f t="shared" si="2"/>
        <v>1336.8176837186918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14.409765963594335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657.98938831957412</v>
      </c>
      <c r="P55" s="77">
        <v>19.2</v>
      </c>
      <c r="Q55" s="77">
        <v>14.4</v>
      </c>
      <c r="R55" s="80">
        <v>46.5</v>
      </c>
      <c r="S55" s="80">
        <v>0</v>
      </c>
      <c r="T55" s="78">
        <f>SUMPRODUCT(LTA!F55:AJ55,LTA!F$101:AJ$101,LTA!F$103:AJ$103)</f>
        <v>424.21000000000004</v>
      </c>
      <c r="U55" s="78">
        <f>SUMPRODUCT(LTA!F55:AJ55,LTA!F$102:AJ$102,LTA!F$103:AJ$103)</f>
        <v>90.9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-209</v>
      </c>
      <c r="AA55" s="117">
        <f>STOA!H55</f>
        <v>477.65999999999997</v>
      </c>
      <c r="AB55" s="117">
        <f>-STOA!N55</f>
        <v>-100</v>
      </c>
      <c r="AC55">
        <f t="shared" si="0"/>
        <v>19.795404276045396</v>
      </c>
      <c r="AD55">
        <f t="shared" si="1"/>
        <v>1247.3409500071232</v>
      </c>
      <c r="AE55">
        <f>'IDT-1'!B55</f>
        <v>0</v>
      </c>
      <c r="AF55" s="26"/>
      <c r="AG55">
        <f t="shared" si="2"/>
        <v>1247.3409500071232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-180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14.409765963594335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657.9945791364072</v>
      </c>
      <c r="P56" s="77">
        <v>19.2</v>
      </c>
      <c r="Q56" s="77">
        <v>14.4</v>
      </c>
      <c r="R56" s="80">
        <v>46.5</v>
      </c>
      <c r="S56" s="80">
        <v>0</v>
      </c>
      <c r="T56" s="78">
        <f>SUMPRODUCT(LTA!F56:AJ56,LTA!F$101:AJ$101,LTA!F$103:AJ$103)</f>
        <v>426.23</v>
      </c>
      <c r="U56" s="78">
        <f>SUMPRODUCT(LTA!F56:AJ56,LTA!F$102:AJ$102,LTA!F$103:AJ$103)</f>
        <v>91.87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-230</v>
      </c>
      <c r="AA56" s="117">
        <f>STOA!H56</f>
        <v>477.65999999999997</v>
      </c>
      <c r="AB56" s="117">
        <f>-STOA!N56</f>
        <v>-100</v>
      </c>
      <c r="AC56">
        <f t="shared" si="0"/>
        <v>20.025958888244016</v>
      </c>
      <c r="AD56">
        <f t="shared" si="1"/>
        <v>1227.1055862117573</v>
      </c>
      <c r="AE56">
        <f>'IDT-1'!B56</f>
        <v>0</v>
      </c>
      <c r="AF56" s="26"/>
      <c r="AG56">
        <f t="shared" si="2"/>
        <v>1227.1055862117573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14.409765963594335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659.81692420654076</v>
      </c>
      <c r="P57" s="77">
        <v>19.2</v>
      </c>
      <c r="Q57" s="77">
        <v>14.4</v>
      </c>
      <c r="R57" s="80">
        <v>46.5</v>
      </c>
      <c r="S57" s="80">
        <v>0</v>
      </c>
      <c r="T57" s="78">
        <f>SUMPRODUCT(LTA!F57:AJ57,LTA!F$101:AJ$101,LTA!F$103:AJ$103)</f>
        <v>424.63</v>
      </c>
      <c r="U57" s="78">
        <f>SUMPRODUCT(LTA!F57:AJ57,LTA!F$102:AJ$102,LTA!F$103:AJ$103)</f>
        <v>92.55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-231</v>
      </c>
      <c r="AA57" s="117">
        <f>STOA!H57</f>
        <v>477.65999999999997</v>
      </c>
      <c r="AB57" s="117">
        <f>-STOA!N57</f>
        <v>-100</v>
      </c>
      <c r="AC57">
        <f t="shared" si="0"/>
        <v>19.820824464328506</v>
      </c>
      <c r="AD57">
        <f t="shared" si="1"/>
        <v>1252.2130657058067</v>
      </c>
      <c r="AE57">
        <f>'IDT-1'!B57</f>
        <v>0</v>
      </c>
      <c r="AF57" s="26"/>
      <c r="AG57">
        <f t="shared" si="2"/>
        <v>1252.2130657058067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14.409765963594335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659.82211502337384</v>
      </c>
      <c r="P58" s="77">
        <v>19.2</v>
      </c>
      <c r="Q58" s="77">
        <v>14.4</v>
      </c>
      <c r="R58" s="80">
        <v>46.5</v>
      </c>
      <c r="S58" s="80">
        <v>0</v>
      </c>
      <c r="T58" s="78">
        <f>SUMPRODUCT(LTA!F58:AJ58,LTA!F$101:AJ$101,LTA!F$103:AJ$103)</f>
        <v>427.28000000000003</v>
      </c>
      <c r="U58" s="78">
        <f>SUMPRODUCT(LTA!F58:AJ58,LTA!F$102:AJ$102,LTA!F$103:AJ$103)</f>
        <v>93.25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-238</v>
      </c>
      <c r="AA58" s="117">
        <f>STOA!H58</f>
        <v>477.65999999999997</v>
      </c>
      <c r="AB58" s="117">
        <f>-STOA!N58</f>
        <v>-100</v>
      </c>
      <c r="AC58">
        <f t="shared" si="0"/>
        <v>19.850350143516636</v>
      </c>
      <c r="AD58">
        <f t="shared" si="1"/>
        <v>1255.5387308434515</v>
      </c>
      <c r="AE58">
        <f>'IDT-1'!B58</f>
        <v>0</v>
      </c>
      <c r="AF58" s="26"/>
      <c r="AG58">
        <f t="shared" si="2"/>
        <v>1255.5387308434515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14.409765963594335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660.29570740947224</v>
      </c>
      <c r="P59" s="77">
        <v>19.2</v>
      </c>
      <c r="Q59" s="77">
        <v>14.4</v>
      </c>
      <c r="R59" s="80">
        <v>46.5</v>
      </c>
      <c r="S59" s="80">
        <v>0</v>
      </c>
      <c r="T59" s="78">
        <f>SUMPRODUCT(LTA!F59:AJ59,LTA!F$101:AJ$101,LTA!F$103:AJ$103)</f>
        <v>409.52000000000004</v>
      </c>
      <c r="U59" s="78">
        <f>SUMPRODUCT(LTA!F59:AJ59,LTA!F$102:AJ$102,LTA!F$103:AJ$103)</f>
        <v>105.30000000000001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-236</v>
      </c>
      <c r="AA59" s="117">
        <f>STOA!H59</f>
        <v>477.59</v>
      </c>
      <c r="AB59" s="117">
        <f>-STOA!N59</f>
        <v>-100</v>
      </c>
      <c r="AC59">
        <f t="shared" si="0"/>
        <v>19.803653756514304</v>
      </c>
      <c r="AD59">
        <f t="shared" si="1"/>
        <v>1250.2790196165522</v>
      </c>
      <c r="AE59">
        <f>'IDT-1'!B59</f>
        <v>0</v>
      </c>
      <c r="AF59" s="26"/>
      <c r="AG59">
        <f t="shared" si="2"/>
        <v>1250.2790196165522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14.409765963594335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660.46240702180557</v>
      </c>
      <c r="P60" s="77">
        <v>19.2</v>
      </c>
      <c r="Q60" s="77">
        <v>14.4</v>
      </c>
      <c r="R60" s="80">
        <v>46.5</v>
      </c>
      <c r="S60" s="80">
        <v>0</v>
      </c>
      <c r="T60" s="78">
        <f>SUMPRODUCT(LTA!F60:AJ60,LTA!F$101:AJ$101,LTA!F$103:AJ$103)</f>
        <v>409.45</v>
      </c>
      <c r="U60" s="78">
        <f>SUMPRODUCT(LTA!F60:AJ60,LTA!F$102:AJ$102,LTA!F$103:AJ$103)</f>
        <v>108.17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-237</v>
      </c>
      <c r="AA60" s="117">
        <f>STOA!H60</f>
        <v>470.59</v>
      </c>
      <c r="AB60" s="117">
        <f>-STOA!N60</f>
        <v>-100</v>
      </c>
      <c r="AC60">
        <f t="shared" si="0"/>
        <v>19.70601382044747</v>
      </c>
      <c r="AD60">
        <f t="shared" si="1"/>
        <v>1253.3433591649525</v>
      </c>
      <c r="AE60">
        <f>'IDT-1'!B60</f>
        <v>0</v>
      </c>
      <c r="AF60" s="26"/>
      <c r="AG60">
        <f t="shared" si="2"/>
        <v>1253.3433591649525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14.409765963594335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660.48711992065876</v>
      </c>
      <c r="P61" s="77">
        <v>19.2</v>
      </c>
      <c r="Q61" s="77">
        <v>14.4</v>
      </c>
      <c r="R61" s="80">
        <v>46.5</v>
      </c>
      <c r="S61" s="80">
        <v>0</v>
      </c>
      <c r="T61" s="78">
        <f>SUMPRODUCT(LTA!F61:AJ61,LTA!F$101:AJ$101,LTA!F$103:AJ$103)</f>
        <v>409.22</v>
      </c>
      <c r="U61" s="78">
        <f>SUMPRODUCT(LTA!F61:AJ61,LTA!F$102:AJ$102,LTA!F$103:AJ$103)</f>
        <v>111.31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-237</v>
      </c>
      <c r="AA61" s="117">
        <f>STOA!H61</f>
        <v>467.09</v>
      </c>
      <c r="AB61" s="117">
        <f>-STOA!N61</f>
        <v>-100</v>
      </c>
      <c r="AC61">
        <f t="shared" si="0"/>
        <v>19.834211206790307</v>
      </c>
      <c r="AD61">
        <f t="shared" si="1"/>
        <v>1237.6498746774625</v>
      </c>
      <c r="AE61">
        <f>'IDT-1'!B61</f>
        <v>0</v>
      </c>
      <c r="AF61" s="26"/>
      <c r="AG61">
        <f t="shared" si="2"/>
        <v>1237.6498746774625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-159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14.409765963594335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660.49231073749183</v>
      </c>
      <c r="P62" s="77">
        <v>19.2</v>
      </c>
      <c r="Q62" s="77">
        <v>14.4</v>
      </c>
      <c r="R62" s="80">
        <v>46.5</v>
      </c>
      <c r="S62" s="80">
        <v>0</v>
      </c>
      <c r="T62" s="78">
        <f>SUMPRODUCT(LTA!F62:AJ62,LTA!F$101:AJ$101,LTA!F$103:AJ$103)</f>
        <v>408.04000000000008</v>
      </c>
      <c r="U62" s="78">
        <f>SUMPRODUCT(LTA!F62:AJ62,LTA!F$102:AJ$102,LTA!F$103:AJ$103)</f>
        <v>114.57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-235</v>
      </c>
      <c r="AA62" s="117">
        <f>STOA!H62</f>
        <v>460.09</v>
      </c>
      <c r="AB62" s="117">
        <f>-STOA!N62</f>
        <v>-100</v>
      </c>
      <c r="AC62">
        <f t="shared" si="0"/>
        <v>19.790960885978436</v>
      </c>
      <c r="AD62">
        <f t="shared" si="1"/>
        <v>1232.7783158151076</v>
      </c>
      <c r="AE62">
        <f>'IDT-1'!B62</f>
        <v>0</v>
      </c>
      <c r="AF62" s="26"/>
      <c r="AG62">
        <f t="shared" si="2"/>
        <v>1232.7783158151076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-161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14.409765963594335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657.33952974910517</v>
      </c>
      <c r="P63" s="77">
        <v>19.2</v>
      </c>
      <c r="Q63" s="77">
        <v>14.4</v>
      </c>
      <c r="R63" s="80">
        <v>46.5</v>
      </c>
      <c r="S63" s="80">
        <v>0</v>
      </c>
      <c r="T63" s="78">
        <f>SUMPRODUCT(LTA!F63:AJ63,LTA!F$101:AJ$101,LTA!F$103:AJ$103)</f>
        <v>405.63</v>
      </c>
      <c r="U63" s="78">
        <f>SUMPRODUCT(LTA!F63:AJ63,LTA!F$102:AJ$102,LTA!F$103:AJ$103)</f>
        <v>116.59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-230</v>
      </c>
      <c r="AA63" s="117">
        <f>STOA!H63</f>
        <v>452.39</v>
      </c>
      <c r="AB63" s="117">
        <f>-STOA!N63</f>
        <v>-100</v>
      </c>
      <c r="AC63">
        <f t="shared" si="0"/>
        <v>19.185971144515502</v>
      </c>
      <c r="AD63">
        <f t="shared" si="1"/>
        <v>1279.140524568184</v>
      </c>
      <c r="AE63">
        <f>'IDT-1'!B63</f>
        <v>0</v>
      </c>
      <c r="AF63" s="26"/>
      <c r="AG63">
        <f t="shared" si="2"/>
        <v>1279.140524568184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14.409765963594335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665.90907983497107</v>
      </c>
      <c r="P64" s="77">
        <v>19.2</v>
      </c>
      <c r="Q64" s="77">
        <v>14.4</v>
      </c>
      <c r="R64" s="80">
        <v>46.5</v>
      </c>
      <c r="S64" s="80">
        <v>0</v>
      </c>
      <c r="T64" s="78">
        <f>SUMPRODUCT(LTA!F64:AJ64,LTA!F$101:AJ$101,LTA!F$103:AJ$103)</f>
        <v>393.74999999999994</v>
      </c>
      <c r="U64" s="78">
        <f>SUMPRODUCT(LTA!F64:AJ64,LTA!F$102:AJ$102,LTA!F$103:AJ$103)</f>
        <v>122.52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-215</v>
      </c>
      <c r="AA64" s="117">
        <f>STOA!H64</f>
        <v>445.39</v>
      </c>
      <c r="AB64" s="117">
        <f>-STOA!N64</f>
        <v>-100</v>
      </c>
      <c r="AC64">
        <f t="shared" si="0"/>
        <v>18.996495017393798</v>
      </c>
      <c r="AD64">
        <f t="shared" si="1"/>
        <v>1291.9495507811714</v>
      </c>
      <c r="AE64">
        <f>'IDT-1'!B64</f>
        <v>0</v>
      </c>
      <c r="AF64" s="26"/>
      <c r="AG64">
        <f t="shared" si="2"/>
        <v>1291.9495507811714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14.409765963594335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675.85231439482459</v>
      </c>
      <c r="P65" s="77">
        <v>19.2</v>
      </c>
      <c r="Q65" s="77">
        <v>14.4</v>
      </c>
      <c r="R65" s="80">
        <v>46.5</v>
      </c>
      <c r="S65" s="80">
        <v>0</v>
      </c>
      <c r="T65" s="78">
        <f>SUMPRODUCT(LTA!F65:AJ65,LTA!F$101:AJ$101,LTA!F$103:AJ$103)</f>
        <v>371.94000000000005</v>
      </c>
      <c r="U65" s="78">
        <f>SUMPRODUCT(LTA!F65:AJ65,LTA!F$102:AJ$102,LTA!F$103:AJ$103)</f>
        <v>123.62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-188</v>
      </c>
      <c r="AA65" s="117">
        <f>STOA!H65</f>
        <v>434.18999999999994</v>
      </c>
      <c r="AB65" s="117">
        <f>-STOA!N65</f>
        <v>-100</v>
      </c>
      <c r="AC65">
        <f t="shared" si="0"/>
        <v>18.563478038421241</v>
      </c>
      <c r="AD65">
        <f t="shared" si="1"/>
        <v>1297.415802319998</v>
      </c>
      <c r="AE65">
        <f>'IDT-1'!B65</f>
        <v>0</v>
      </c>
      <c r="AF65" s="26"/>
      <c r="AG65">
        <f t="shared" si="2"/>
        <v>1297.415802319998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14.409765963594335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678.66337679624075</v>
      </c>
      <c r="P66" s="77">
        <v>19.2</v>
      </c>
      <c r="Q66" s="77">
        <v>14.4</v>
      </c>
      <c r="R66" s="80">
        <v>46.5</v>
      </c>
      <c r="S66" s="80">
        <v>0</v>
      </c>
      <c r="T66" s="78">
        <f>SUMPRODUCT(LTA!F66:AJ66,LTA!F$101:AJ$101,LTA!F$103:AJ$103)</f>
        <v>350.05</v>
      </c>
      <c r="U66" s="78">
        <f>SUMPRODUCT(LTA!F66:AJ66,LTA!F$102:AJ$102,LTA!F$103:AJ$103)</f>
        <v>124.73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-169</v>
      </c>
      <c r="AA66" s="117">
        <f>STOA!H66</f>
        <v>425.09</v>
      </c>
      <c r="AB66" s="117">
        <f>-STOA!N66</f>
        <v>-100</v>
      </c>
      <c r="AC66">
        <f t="shared" si="0"/>
        <v>18.080355176932233</v>
      </c>
      <c r="AD66">
        <f t="shared" si="1"/>
        <v>1299.2471875829028</v>
      </c>
      <c r="AE66">
        <f>'IDT-1'!B66</f>
        <v>0</v>
      </c>
      <c r="AF66" s="26"/>
      <c r="AG66">
        <f t="shared" si="2"/>
        <v>1299.2471875829028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14.409765963594335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683.82186603044636</v>
      </c>
      <c r="P67" s="77">
        <v>19.2</v>
      </c>
      <c r="Q67" s="77">
        <v>14.4</v>
      </c>
      <c r="R67" s="80">
        <v>46.5</v>
      </c>
      <c r="S67" s="80">
        <v>0</v>
      </c>
      <c r="T67" s="78">
        <f>SUMPRODUCT(LTA!F67:AJ67,LTA!F$101:AJ$101,LTA!F$103:AJ$103)</f>
        <v>319.92999999999995</v>
      </c>
      <c r="U67" s="78">
        <f>SUMPRODUCT(LTA!F67:AJ67,LTA!F$102:AJ$102,LTA!F$103:AJ$103)</f>
        <v>125.29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-119</v>
      </c>
      <c r="AA67" s="117">
        <f>STOA!H67</f>
        <v>416.24</v>
      </c>
      <c r="AB67" s="117">
        <f>-STOA!N67</f>
        <v>-100</v>
      </c>
      <c r="AC67">
        <f t="shared" si="0"/>
        <v>17.619057459271531</v>
      </c>
      <c r="AD67">
        <f t="shared" si="1"/>
        <v>1285.4569745347692</v>
      </c>
      <c r="AE67">
        <f>'IDT-1'!B67</f>
        <v>0</v>
      </c>
      <c r="AF67" s="26"/>
      <c r="AG67">
        <f t="shared" si="2"/>
        <v>1285.4569745347692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14.409765963594335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686.58193138732997</v>
      </c>
      <c r="P68" s="77">
        <v>19.2</v>
      </c>
      <c r="Q68" s="77">
        <v>14.4</v>
      </c>
      <c r="R68" s="80">
        <v>46.5</v>
      </c>
      <c r="S68" s="80">
        <v>0</v>
      </c>
      <c r="T68" s="78">
        <f>SUMPRODUCT(LTA!F68:AJ68,LTA!F$101:AJ$101,LTA!F$103:AJ$103)</f>
        <v>290.18</v>
      </c>
      <c r="U68" s="78">
        <f>SUMPRODUCT(LTA!F68:AJ68,LTA!F$102:AJ$102,LTA!F$103:AJ$103)</f>
        <v>125.43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-88</v>
      </c>
      <c r="AA68" s="117">
        <f>STOA!H68</f>
        <v>405.74</v>
      </c>
      <c r="AB68" s="117">
        <f>-STOA!N68</f>
        <v>-100</v>
      </c>
      <c r="AC68">
        <f t="shared" ref="AC68:AC98" si="3">SUMIF(B68:AB68,"&gt;0")*$AC$2-SUMIF(B68:AB68,"&lt;0")*($AC$2/(1-$AC$2))+SUMIF(AI68:AR68,"&gt;0")*$AC$2-SUMIF(AI68:AR68,"&lt;0")*($AC$2/(1-$AC$2))</f>
        <v>16.881984168391121</v>
      </c>
      <c r="AD68">
        <f t="shared" ref="AD68:AD98" si="4">SUM(B68:AB68,AI68:AR68)-AC68</f>
        <v>1294.8441131825332</v>
      </c>
      <c r="AE68">
        <f>'IDT-1'!B68</f>
        <v>0</v>
      </c>
      <c r="AF68" s="26"/>
      <c r="AG68">
        <f t="shared" ref="AG68:AG98" si="5">SUM(AD68:AF68)+AT68</f>
        <v>1294.8441131825332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14.409765963594335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690.84124990370105</v>
      </c>
      <c r="P69" s="77">
        <v>19.2</v>
      </c>
      <c r="Q69" s="77">
        <v>14.4</v>
      </c>
      <c r="R69" s="80">
        <v>46.5</v>
      </c>
      <c r="S69" s="80">
        <v>0</v>
      </c>
      <c r="T69" s="78">
        <f>SUMPRODUCT(LTA!F69:AJ69,LTA!F$101:AJ$101,LTA!F$103:AJ$103)</f>
        <v>255.01999999999998</v>
      </c>
      <c r="U69" s="78">
        <f>SUMPRODUCT(LTA!F69:AJ69,LTA!F$102:AJ$102,LTA!F$103:AJ$103)</f>
        <v>128.82999999999998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-115</v>
      </c>
      <c r="AA69" s="117">
        <f>STOA!H69</f>
        <v>389.64</v>
      </c>
      <c r="AB69" s="117">
        <f>-STOA!N69</f>
        <v>0</v>
      </c>
      <c r="AC69">
        <f t="shared" si="3"/>
        <v>16.205319963102738</v>
      </c>
      <c r="AD69">
        <f t="shared" si="4"/>
        <v>1284.9200959041923</v>
      </c>
      <c r="AE69">
        <f>'IDT-1'!B69</f>
        <v>0</v>
      </c>
      <c r="AF69" s="26"/>
      <c r="AG69">
        <f t="shared" si="5"/>
        <v>1284.9200959041923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14.409765963594335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690.72817752149774</v>
      </c>
      <c r="P70" s="77">
        <v>19.2</v>
      </c>
      <c r="Q70" s="77">
        <v>14.4</v>
      </c>
      <c r="R70" s="80">
        <v>46.5</v>
      </c>
      <c r="S70" s="80">
        <v>0</v>
      </c>
      <c r="T70" s="78">
        <f>SUMPRODUCT(LTA!F70:AJ70,LTA!F$101:AJ$101,LTA!F$103:AJ$103)</f>
        <v>220.10000000000002</v>
      </c>
      <c r="U70" s="78">
        <f>SUMPRODUCT(LTA!F70:AJ70,LTA!F$102:AJ$102,LTA!F$103:AJ$103)</f>
        <v>132.97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379.14</v>
      </c>
      <c r="AB70" s="117">
        <f>-STOA!N70</f>
        <v>0</v>
      </c>
      <c r="AC70">
        <f t="shared" si="3"/>
        <v>15.335007657374216</v>
      </c>
      <c r="AD70">
        <f t="shared" si="4"/>
        <v>1301.3973358277176</v>
      </c>
      <c r="AE70">
        <f>'IDT-1'!B70</f>
        <v>0</v>
      </c>
      <c r="AF70" s="26"/>
      <c r="AG70">
        <f t="shared" si="5"/>
        <v>1301.3973358277176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-212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14.409765963594335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690.50235626246649</v>
      </c>
      <c r="P71" s="77">
        <v>19.2</v>
      </c>
      <c r="Q71" s="77">
        <v>14.4</v>
      </c>
      <c r="R71" s="80">
        <v>42.31</v>
      </c>
      <c r="S71" s="80">
        <v>0</v>
      </c>
      <c r="T71" s="78">
        <f>SUMPRODUCT(LTA!F71:AJ71,LTA!F$101:AJ$101,LTA!F$103:AJ$103)</f>
        <v>228.83999999999997</v>
      </c>
      <c r="U71" s="78">
        <f>SUMPRODUCT(LTA!F71:AJ71,LTA!F$102:AJ$102,LTA!F$103:AJ$103)</f>
        <v>132.56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365.14</v>
      </c>
      <c r="AB71" s="117">
        <f>-STOA!N71</f>
        <v>0</v>
      </c>
      <c r="AC71">
        <f t="shared" si="3"/>
        <v>14.45609908081936</v>
      </c>
      <c r="AD71">
        <f t="shared" si="4"/>
        <v>1381.1904231452415</v>
      </c>
      <c r="AE71">
        <f>'IDT-1'!B71</f>
        <v>0</v>
      </c>
      <c r="AF71" s="26"/>
      <c r="AG71">
        <f t="shared" si="5"/>
        <v>1381.1904231452415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14.409765963594335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690.50120079966177</v>
      </c>
      <c r="P72" s="77">
        <v>19.197876575978768</v>
      </c>
      <c r="Q72" s="77">
        <v>14.4</v>
      </c>
      <c r="R72" s="80">
        <v>29.41</v>
      </c>
      <c r="S72" s="80">
        <v>0</v>
      </c>
      <c r="T72" s="78">
        <f>SUMPRODUCT(LTA!F72:AJ72,LTA!F$101:AJ$101,LTA!F$103:AJ$103)</f>
        <v>200.9</v>
      </c>
      <c r="U72" s="78">
        <f>SUMPRODUCT(LTA!F72:AJ72,LTA!F$102:AJ$102,LTA!F$103:AJ$103)</f>
        <v>132.16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351.14</v>
      </c>
      <c r="AB72" s="117">
        <f>-STOA!N72</f>
        <v>0</v>
      </c>
      <c r="AC72">
        <f t="shared" si="3"/>
        <v>13.3840018101504</v>
      </c>
      <c r="AD72">
        <f t="shared" si="4"/>
        <v>1393.0192415290844</v>
      </c>
      <c r="AE72">
        <f>'IDT-1'!B72</f>
        <v>0</v>
      </c>
      <c r="AF72" s="26"/>
      <c r="AG72">
        <f t="shared" si="5"/>
        <v>1393.0192415290844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14.823340864162667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698.76764237647637</v>
      </c>
      <c r="P73" s="77">
        <v>19.197876575978768</v>
      </c>
      <c r="Q73" s="77">
        <v>14.4</v>
      </c>
      <c r="R73" s="80">
        <v>13.149999999999997</v>
      </c>
      <c r="S73" s="80">
        <v>0</v>
      </c>
      <c r="T73" s="78">
        <f>SUMPRODUCT(LTA!F73:AJ73,LTA!F$101:AJ$101,LTA!F$103:AJ$103)</f>
        <v>175.68</v>
      </c>
      <c r="U73" s="78">
        <f>SUMPRODUCT(LTA!F73:AJ73,LTA!F$102:AJ$102,LTA!F$103:AJ$103)</f>
        <v>131.93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333.64</v>
      </c>
      <c r="AB73" s="117">
        <f>-STOA!N73</f>
        <v>0</v>
      </c>
      <c r="AC73">
        <f t="shared" si="3"/>
        <v>12.517764686386238</v>
      </c>
      <c r="AD73">
        <f t="shared" si="4"/>
        <v>1409.9554951302316</v>
      </c>
      <c r="AE73">
        <f>'IDT-1'!B73</f>
        <v>0</v>
      </c>
      <c r="AF73" s="26"/>
      <c r="AG73">
        <f t="shared" si="5"/>
        <v>1409.9554951302316</v>
      </c>
      <c r="AI73" s="75">
        <f>PXIL!H73</f>
        <v>0</v>
      </c>
      <c r="AJ73" s="75">
        <f>PXIL!N73</f>
        <v>0</v>
      </c>
      <c r="AK73" s="75">
        <f>RTM_IEX!H73</f>
        <v>9.6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14.409765963594335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700.75818118711197</v>
      </c>
      <c r="P74" s="77">
        <v>19.197876575978768</v>
      </c>
      <c r="Q74" s="77">
        <v>14.4</v>
      </c>
      <c r="R74" s="80">
        <v>3.1999999999999997</v>
      </c>
      <c r="S74" s="80">
        <v>0</v>
      </c>
      <c r="T74" s="78">
        <f>SUMPRODUCT(LTA!F74:AJ74,LTA!F$101:AJ$101,LTA!F$103:AJ$103)</f>
        <v>150.13</v>
      </c>
      <c r="U74" s="78">
        <f>SUMPRODUCT(LTA!F74:AJ74,LTA!F$102:AJ$102,LTA!F$103:AJ$103)</f>
        <v>131.07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323.14</v>
      </c>
      <c r="AB74" s="117">
        <f>-STOA!N74</f>
        <v>0</v>
      </c>
      <c r="AC74">
        <f t="shared" si="3"/>
        <v>12.45710596879483</v>
      </c>
      <c r="AD74">
        <f t="shared" si="4"/>
        <v>1403.1231177578902</v>
      </c>
      <c r="AE74">
        <f>'IDT-1'!B74</f>
        <v>0</v>
      </c>
      <c r="AF74" s="26"/>
      <c r="AG74">
        <f t="shared" si="5"/>
        <v>1403.1231177578902</v>
      </c>
      <c r="AI74" s="75">
        <f>PXIL!H74</f>
        <v>0</v>
      </c>
      <c r="AJ74" s="75">
        <f>PXIL!N74</f>
        <v>0</v>
      </c>
      <c r="AK74" s="75">
        <f>RTM_IEX!H74</f>
        <v>47.99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14.535798902051431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769.328167730318</v>
      </c>
      <c r="P75" s="77">
        <v>19.197876575978768</v>
      </c>
      <c r="Q75" s="77">
        <v>14.4</v>
      </c>
      <c r="R75" s="80">
        <v>0</v>
      </c>
      <c r="S75" s="80">
        <v>0</v>
      </c>
      <c r="T75" s="78">
        <f>SUMPRODUCT(LTA!F75:AJ75,LTA!F$101:AJ$101,LTA!F$103:AJ$103)</f>
        <v>124.57</v>
      </c>
      <c r="U75" s="78">
        <f>SUMPRODUCT(LTA!F75:AJ75,LTA!F$102:AJ$102,LTA!F$103:AJ$103)</f>
        <v>121.16999999999999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317.67</v>
      </c>
      <c r="AB75" s="117">
        <f>-STOA!N75</f>
        <v>0</v>
      </c>
      <c r="AC75">
        <f t="shared" si="3"/>
        <v>12.39302498058859</v>
      </c>
      <c r="AD75">
        <f t="shared" si="4"/>
        <v>1363.7632182277598</v>
      </c>
      <c r="AE75">
        <f>'IDT-1'!B75</f>
        <v>0</v>
      </c>
      <c r="AF75" s="26"/>
      <c r="AG75">
        <f t="shared" si="5"/>
        <v>1363.7632182277598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14.535798902051431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813.38445439090799</v>
      </c>
      <c r="P76" s="77">
        <v>19.197876575978768</v>
      </c>
      <c r="Q76" s="77">
        <v>14.4</v>
      </c>
      <c r="R76" s="80">
        <v>0</v>
      </c>
      <c r="S76" s="80">
        <v>0</v>
      </c>
      <c r="T76" s="78">
        <f>SUMPRODUCT(LTA!F76:AJ76,LTA!F$101:AJ$101,LTA!F$103:AJ$103)</f>
        <v>108.98</v>
      </c>
      <c r="U76" s="78">
        <f>SUMPRODUCT(LTA!F76:AJ76,LTA!F$102:AJ$102,LTA!F$103:AJ$103)</f>
        <v>119.58000000000001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303.67</v>
      </c>
      <c r="AB76" s="117">
        <f>-STOA!N76</f>
        <v>0</v>
      </c>
      <c r="AC76">
        <f t="shared" si="3"/>
        <v>12.586239450901539</v>
      </c>
      <c r="AD76">
        <f t="shared" si="4"/>
        <v>1367.4462904180366</v>
      </c>
      <c r="AE76">
        <f>'IDT-1'!B76</f>
        <v>0</v>
      </c>
      <c r="AF76" s="26"/>
      <c r="AG76">
        <f t="shared" si="5"/>
        <v>1367.4462904180366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14.535798902051431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854.18674869615734</v>
      </c>
      <c r="P77" s="77">
        <v>19.197876575978768</v>
      </c>
      <c r="Q77" s="77">
        <v>14.4</v>
      </c>
      <c r="R77" s="80">
        <v>0</v>
      </c>
      <c r="S77" s="80">
        <v>0</v>
      </c>
      <c r="T77" s="78">
        <f>SUMPRODUCT(LTA!F77:AJ77,LTA!F$101:AJ$101,LTA!F$103:AJ$103)</f>
        <v>97.5</v>
      </c>
      <c r="U77" s="78">
        <f>SUMPRODUCT(LTA!F77:AJ77,LTA!F$102:AJ$102,LTA!F$103:AJ$103)</f>
        <v>117.64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300.17</v>
      </c>
      <c r="AB77" s="117">
        <f>-STOA!N77</f>
        <v>0</v>
      </c>
      <c r="AC77">
        <f t="shared" si="3"/>
        <v>13.346847547163843</v>
      </c>
      <c r="AD77">
        <f t="shared" si="4"/>
        <v>1328.5679766270237</v>
      </c>
      <c r="AE77">
        <f>'IDT-1'!B77</f>
        <v>0</v>
      </c>
      <c r="AF77" s="26"/>
      <c r="AG77">
        <f t="shared" si="5"/>
        <v>1328.5679766270237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14.535798902051431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901.38624980206441</v>
      </c>
      <c r="P78" s="77">
        <v>19.197876575978768</v>
      </c>
      <c r="Q78" s="77">
        <v>14.4</v>
      </c>
      <c r="R78" s="80">
        <v>0</v>
      </c>
      <c r="S78" s="80">
        <v>0</v>
      </c>
      <c r="T78" s="78">
        <f>SUMPRODUCT(LTA!F78:AJ78,LTA!F$101:AJ$101,LTA!F$103:AJ$103)</f>
        <v>90.11</v>
      </c>
      <c r="U78" s="78">
        <f>SUMPRODUCT(LTA!F78:AJ78,LTA!F$102:AJ$102,LTA!F$103:AJ$103)</f>
        <v>115.39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296.67</v>
      </c>
      <c r="AB78" s="117">
        <f>-STOA!N78</f>
        <v>0</v>
      </c>
      <c r="AC78">
        <f t="shared" si="3"/>
        <v>13.904036855039493</v>
      </c>
      <c r="AD78">
        <f t="shared" si="4"/>
        <v>1333.0702884250552</v>
      </c>
      <c r="AE78">
        <f>'IDT-1'!B78</f>
        <v>0</v>
      </c>
      <c r="AF78" s="26"/>
      <c r="AG78">
        <f t="shared" si="5"/>
        <v>1333.0702884250552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14.950000000000003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894.9556819463528</v>
      </c>
      <c r="P79" s="77">
        <v>19.197876575978768</v>
      </c>
      <c r="Q79" s="77">
        <v>14.4</v>
      </c>
      <c r="R79" s="80">
        <v>0</v>
      </c>
      <c r="S79" s="80">
        <v>0</v>
      </c>
      <c r="T79" s="78">
        <f>SUMPRODUCT(LTA!F79:AJ79,LTA!F$101:AJ$101,LTA!F$103:AJ$103)</f>
        <v>85.52</v>
      </c>
      <c r="U79" s="78">
        <f>SUMPRODUCT(LTA!F79:AJ79,LTA!F$102:AJ$102,LTA!F$103:AJ$103)</f>
        <v>113.75999999999999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296.94000000000005</v>
      </c>
      <c r="AB79" s="117">
        <f>-STOA!N79</f>
        <v>0</v>
      </c>
      <c r="AC79">
        <f t="shared" si="3"/>
        <v>13.559023384471903</v>
      </c>
      <c r="AD79">
        <f t="shared" si="4"/>
        <v>1348.4489351378597</v>
      </c>
      <c r="AE79">
        <f>'IDT-1'!B79</f>
        <v>0</v>
      </c>
      <c r="AF79" s="26"/>
      <c r="AG79">
        <f t="shared" si="5"/>
        <v>1348.4489351378597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14.950000000000003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894.9556819463528</v>
      </c>
      <c r="P80" s="77">
        <v>19.197876575978768</v>
      </c>
      <c r="Q80" s="77">
        <v>14.4</v>
      </c>
      <c r="R80" s="80">
        <v>0</v>
      </c>
      <c r="S80" s="80">
        <v>0</v>
      </c>
      <c r="T80" s="78">
        <f>SUMPRODUCT(LTA!F80:AJ80,LTA!F$101:AJ$101,LTA!F$103:AJ$103)</f>
        <v>80.55</v>
      </c>
      <c r="U80" s="78">
        <f>SUMPRODUCT(LTA!F80:AJ80,LTA!F$102:AJ$102,LTA!F$103:AJ$103)</f>
        <v>112.50999999999999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296.94000000000005</v>
      </c>
      <c r="AB80" s="117">
        <f>-STOA!N80</f>
        <v>0</v>
      </c>
      <c r="AC80">
        <f t="shared" si="3"/>
        <v>13.486531129427512</v>
      </c>
      <c r="AD80">
        <f t="shared" si="4"/>
        <v>1344.3014273929041</v>
      </c>
      <c r="AE80">
        <f>'IDT-1'!B80</f>
        <v>0</v>
      </c>
      <c r="AF80" s="26"/>
      <c r="AG80">
        <f t="shared" si="5"/>
        <v>1344.3014273929041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14.950000000000003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892.46823177125316</v>
      </c>
      <c r="P81" s="77">
        <v>19.197876575978768</v>
      </c>
      <c r="Q81" s="77">
        <v>14.4</v>
      </c>
      <c r="R81" s="80">
        <v>0</v>
      </c>
      <c r="S81" s="80">
        <v>0</v>
      </c>
      <c r="T81" s="78">
        <f>SUMPRODUCT(LTA!F81:AJ81,LTA!F$101:AJ$101,LTA!F$103:AJ$103)</f>
        <v>79.8</v>
      </c>
      <c r="U81" s="78">
        <f>SUMPRODUCT(LTA!F81:AJ81,LTA!F$102:AJ$102,LTA!F$103:AJ$103)</f>
        <v>111.14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296.94000000000005</v>
      </c>
      <c r="AB81" s="117">
        <f>-STOA!N81</f>
        <v>0</v>
      </c>
      <c r="AC81">
        <f t="shared" si="3"/>
        <v>13.508132460542003</v>
      </c>
      <c r="AD81">
        <f t="shared" si="4"/>
        <v>1332.6723758866901</v>
      </c>
      <c r="AE81">
        <f>'IDT-1'!B81</f>
        <v>0</v>
      </c>
      <c r="AF81" s="26"/>
      <c r="AG81">
        <f t="shared" si="5"/>
        <v>1332.6723758866901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14.950000000000003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932.3949363576935</v>
      </c>
      <c r="P82" s="77">
        <v>19.197876575978768</v>
      </c>
      <c r="Q82" s="77">
        <v>14.4</v>
      </c>
      <c r="R82" s="80">
        <v>0</v>
      </c>
      <c r="S82" s="80">
        <v>0</v>
      </c>
      <c r="T82" s="78">
        <f>SUMPRODUCT(LTA!F82:AJ82,LTA!F$101:AJ$101,LTA!F$103:AJ$103)</f>
        <v>78.400000000000006</v>
      </c>
      <c r="U82" s="78">
        <f>SUMPRODUCT(LTA!F82:AJ82,LTA!F$102:AJ$102,LTA!F$103:AJ$103)</f>
        <v>102.67999999999999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296.94000000000005</v>
      </c>
      <c r="AB82" s="117">
        <f>-STOA!N82</f>
        <v>0</v>
      </c>
      <c r="AC82">
        <f t="shared" si="3"/>
        <v>14.101210179223905</v>
      </c>
      <c r="AD82">
        <f t="shared" si="4"/>
        <v>1325.1460027544485</v>
      </c>
      <c r="AE82">
        <f>'IDT-1'!B82</f>
        <v>0</v>
      </c>
      <c r="AF82" s="26"/>
      <c r="AG82">
        <f t="shared" si="5"/>
        <v>1325.1460027544485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14.950000000000003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917.82067434011071</v>
      </c>
      <c r="P83" s="77">
        <v>19.197876575978768</v>
      </c>
      <c r="Q83" s="77">
        <v>14.4</v>
      </c>
      <c r="R83" s="80">
        <v>0</v>
      </c>
      <c r="S83" s="80">
        <v>0</v>
      </c>
      <c r="T83" s="78">
        <f>SUMPRODUCT(LTA!F83:AJ83,LTA!F$101:AJ$101,LTA!F$103:AJ$103)</f>
        <v>77.06</v>
      </c>
      <c r="U83" s="78">
        <f>SUMPRODUCT(LTA!F83:AJ83,LTA!F$102:AJ$102,LTA!F$103:AJ$103)</f>
        <v>94.07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296.95</v>
      </c>
      <c r="AB83" s="117">
        <f>-STOA!N83</f>
        <v>0</v>
      </c>
      <c r="AC83">
        <f t="shared" si="3"/>
        <v>13.787825270725028</v>
      </c>
      <c r="AD83">
        <f t="shared" si="4"/>
        <v>1311.9451256453644</v>
      </c>
      <c r="AE83">
        <f>'IDT-1'!B83</f>
        <v>0</v>
      </c>
      <c r="AF83" s="26"/>
      <c r="AG83">
        <f t="shared" si="5"/>
        <v>1311.9451256453644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14.950000000000003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898.38394091429961</v>
      </c>
      <c r="P84" s="77">
        <v>19.197876575978768</v>
      </c>
      <c r="Q84" s="77">
        <v>14.4</v>
      </c>
      <c r="R84" s="80">
        <v>0</v>
      </c>
      <c r="S84" s="80">
        <v>0</v>
      </c>
      <c r="T84" s="78">
        <f>SUMPRODUCT(LTA!F84:AJ84,LTA!F$101:AJ$101,LTA!F$103:AJ$103)</f>
        <v>75.08</v>
      </c>
      <c r="U84" s="78">
        <f>SUMPRODUCT(LTA!F84:AJ84,LTA!F$102:AJ$102,LTA!F$103:AJ$103)</f>
        <v>93.4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296.95</v>
      </c>
      <c r="AB84" s="117">
        <f>-STOA!N84</f>
        <v>0</v>
      </c>
      <c r="AC84">
        <f t="shared" si="3"/>
        <v>13.593462016577892</v>
      </c>
      <c r="AD84">
        <f t="shared" si="4"/>
        <v>1290.0527554737007</v>
      </c>
      <c r="AE84">
        <f>'IDT-1'!B84</f>
        <v>0</v>
      </c>
      <c r="AF84" s="26"/>
      <c r="AG84">
        <f t="shared" si="5"/>
        <v>1290.0527554737007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14.950000000000003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876.6085067581173</v>
      </c>
      <c r="P85" s="77">
        <v>19.197876575978768</v>
      </c>
      <c r="Q85" s="77">
        <v>14.4</v>
      </c>
      <c r="R85" s="80">
        <v>0</v>
      </c>
      <c r="S85" s="80">
        <v>0</v>
      </c>
      <c r="T85" s="78">
        <f>SUMPRODUCT(LTA!F85:AJ85,LTA!F$101:AJ$101,LTA!F$103:AJ$103)</f>
        <v>73.63</v>
      </c>
      <c r="U85" s="78">
        <f>SUMPRODUCT(LTA!F85:AJ85,LTA!F$102:AJ$102,LTA!F$103:AJ$103)</f>
        <v>92.78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296.95</v>
      </c>
      <c r="AB85" s="117">
        <f>-STOA!N85</f>
        <v>0</v>
      </c>
      <c r="AC85">
        <f t="shared" si="3"/>
        <v>12.939715819893721</v>
      </c>
      <c r="AD85">
        <f t="shared" si="4"/>
        <v>1316.8610675142024</v>
      </c>
      <c r="AE85">
        <f>'IDT-1'!B85</f>
        <v>0</v>
      </c>
      <c r="AF85" s="26"/>
      <c r="AG85">
        <f t="shared" si="5"/>
        <v>1316.8610675142024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14.950000000000003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814.61498455308379</v>
      </c>
      <c r="P86" s="77">
        <v>19.197876575978768</v>
      </c>
      <c r="Q86" s="77">
        <v>14.4</v>
      </c>
      <c r="R86" s="80">
        <v>0</v>
      </c>
      <c r="S86" s="80">
        <v>0</v>
      </c>
      <c r="T86" s="78">
        <f>SUMPRODUCT(LTA!F86:AJ86,LTA!F$101:AJ$101,LTA!F$103:AJ$103)</f>
        <v>68.429999999999993</v>
      </c>
      <c r="U86" s="78">
        <f>SUMPRODUCT(LTA!F86:AJ86,LTA!F$102:AJ$102,LTA!F$103:AJ$103)</f>
        <v>92.33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296.95</v>
      </c>
      <c r="AB86" s="117">
        <f>-STOA!N86</f>
        <v>0</v>
      </c>
      <c r="AC86">
        <f t="shared" si="3"/>
        <v>11.962693341035026</v>
      </c>
      <c r="AD86">
        <f t="shared" si="4"/>
        <v>1293.1945677880276</v>
      </c>
      <c r="AE86">
        <f>'IDT-1'!B86</f>
        <v>0</v>
      </c>
      <c r="AF86" s="26"/>
      <c r="AG86">
        <f t="shared" si="5"/>
        <v>1293.1945677880276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791.21716428605396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68.37</v>
      </c>
      <c r="U87" s="78">
        <f>SUMPRODUCT(LTA!F87:AJ87,LTA!F$102:AJ$102,LTA!F$103:AJ$103)</f>
        <v>82.44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296.95</v>
      </c>
      <c r="AB87" s="117">
        <f>-STOA!N87</f>
        <v>0</v>
      </c>
      <c r="AC87">
        <f t="shared" si="3"/>
        <v>12.535265672093386</v>
      </c>
      <c r="AD87">
        <f t="shared" si="4"/>
        <v>1287.3762986139607</v>
      </c>
      <c r="AE87">
        <f>'IDT-1'!B87</f>
        <v>0</v>
      </c>
      <c r="AF87" s="26"/>
      <c r="AG87">
        <f t="shared" si="5"/>
        <v>1287.3762986139607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746.30996479475584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67.099999999999994</v>
      </c>
      <c r="U88" s="78">
        <f>SUMPRODUCT(LTA!F88:AJ88,LTA!F$102:AJ$102,LTA!F$103:AJ$103)</f>
        <v>81.89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296.95</v>
      </c>
      <c r="AB88" s="117">
        <f>-STOA!N88</f>
        <v>0</v>
      </c>
      <c r="AC88">
        <f t="shared" si="3"/>
        <v>11.964260021170444</v>
      </c>
      <c r="AD88">
        <f t="shared" si="4"/>
        <v>1259.2201047735853</v>
      </c>
      <c r="AE88">
        <f>'IDT-1'!B88</f>
        <v>0</v>
      </c>
      <c r="AF88" s="26"/>
      <c r="AG88">
        <f t="shared" si="5"/>
        <v>1259.2201047735853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759.68020869527061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66.23</v>
      </c>
      <c r="U89" s="78">
        <f>SUMPRODUCT(LTA!F89:AJ89,LTA!F$102:AJ$102,LTA!F$103:AJ$103)</f>
        <v>81.42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296.95</v>
      </c>
      <c r="AB89" s="117">
        <f>-STOA!N89</f>
        <v>0</v>
      </c>
      <c r="AC89">
        <f t="shared" si="3"/>
        <v>12.709351349093041</v>
      </c>
      <c r="AD89">
        <f t="shared" si="4"/>
        <v>1198.5052573461776</v>
      </c>
      <c r="AE89">
        <f>'IDT-1'!B89</f>
        <v>0</v>
      </c>
      <c r="AF89" s="26"/>
      <c r="AG89">
        <f t="shared" si="5"/>
        <v>1198.5052573461776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756.51604050054505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65.3</v>
      </c>
      <c r="U90" s="78">
        <f>SUMPRODUCT(LTA!F90:AJ90,LTA!F$102:AJ$102,LTA!F$103:AJ$103)</f>
        <v>81.52000000000001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296.95</v>
      </c>
      <c r="AB90" s="117">
        <f>-STOA!N90</f>
        <v>0</v>
      </c>
      <c r="AC90">
        <f t="shared" si="3"/>
        <v>12.85176521942336</v>
      </c>
      <c r="AD90">
        <f t="shared" si="4"/>
        <v>1174.3686752811216</v>
      </c>
      <c r="AE90">
        <f>'IDT-1'!B90</f>
        <v>0</v>
      </c>
      <c r="AF90" s="26"/>
      <c r="AG90">
        <f t="shared" si="5"/>
        <v>1174.3686752811216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-136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749.32920686392356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65.260000000000005</v>
      </c>
      <c r="U91" s="78">
        <f>SUMPRODUCT(LTA!F91:AJ91,LTA!F$102:AJ$102,LTA!F$103:AJ$103)</f>
        <v>81.91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294.40999999999997</v>
      </c>
      <c r="AB91" s="117">
        <f>-STOA!N91</f>
        <v>0</v>
      </c>
      <c r="AC91">
        <f t="shared" si="3"/>
        <v>12.742614700854505</v>
      </c>
      <c r="AD91">
        <f t="shared" si="4"/>
        <v>1168.1009921630689</v>
      </c>
      <c r="AE91">
        <f>'IDT-1'!B91</f>
        <v>0</v>
      </c>
      <c r="AF91" s="26"/>
      <c r="AG91">
        <f t="shared" si="5"/>
        <v>1168.1009921630689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728.43205779138827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66.14</v>
      </c>
      <c r="U92" s="78">
        <f>SUMPRODUCT(LTA!F92:AJ92,LTA!F$102:AJ$102,LTA!F$103:AJ$103)</f>
        <v>82.43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294.40999999999997</v>
      </c>
      <c r="AB92" s="117">
        <f>-STOA!N92</f>
        <v>0</v>
      </c>
      <c r="AC92">
        <f t="shared" si="3"/>
        <v>12.71308982937132</v>
      </c>
      <c r="AD92">
        <f t="shared" si="4"/>
        <v>1132.633367962017</v>
      </c>
      <c r="AE92">
        <f>'IDT-1'!B92</f>
        <v>0</v>
      </c>
      <c r="AF92" s="26"/>
      <c r="AG92">
        <f t="shared" si="5"/>
        <v>1132.633367962017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728.43205779138827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64.87</v>
      </c>
      <c r="U93" s="78">
        <f>SUMPRODUCT(LTA!F93:AJ93,LTA!F$102:AJ$102,LTA!F$103:AJ$103)</f>
        <v>87.360000000000014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294.40999999999997</v>
      </c>
      <c r="AB93" s="117">
        <f>-STOA!N93</f>
        <v>0</v>
      </c>
      <c r="AC93">
        <f t="shared" si="3"/>
        <v>13.002763527514983</v>
      </c>
      <c r="AD93">
        <f t="shared" si="4"/>
        <v>1107.0036942638731</v>
      </c>
      <c r="AE93">
        <f>'IDT-1'!B93</f>
        <v>0</v>
      </c>
      <c r="AF93" s="26"/>
      <c r="AG93">
        <f t="shared" si="5"/>
        <v>1107.0036942638731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728.43205779138827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64</v>
      </c>
      <c r="U94" s="78">
        <f>SUMPRODUCT(LTA!F94:AJ94,LTA!F$102:AJ$102,LTA!F$103:AJ$103)</f>
        <v>89.5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294.40999999999997</v>
      </c>
      <c r="AB94" s="117">
        <f>-STOA!N94</f>
        <v>0</v>
      </c>
      <c r="AC94">
        <f t="shared" si="3"/>
        <v>13.164867695392303</v>
      </c>
      <c r="AD94">
        <f t="shared" si="4"/>
        <v>1091.1115900959958</v>
      </c>
      <c r="AE94">
        <f>'IDT-1'!B94</f>
        <v>0</v>
      </c>
      <c r="AF94" s="26"/>
      <c r="AG94">
        <f t="shared" si="5"/>
        <v>1091.1115900959958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716.12212731679199</v>
      </c>
      <c r="P95" s="77">
        <v>58.67</v>
      </c>
      <c r="Q95" s="77">
        <v>38.03</v>
      </c>
      <c r="R95" s="80">
        <v>0</v>
      </c>
      <c r="S95" s="80">
        <v>0</v>
      </c>
      <c r="T95" s="78">
        <f>SUMPRODUCT(LTA!F95:AJ95,LTA!F$101:AJ$101,LTA!F$103:AJ$103)</f>
        <v>64.180000000000007</v>
      </c>
      <c r="U95" s="78">
        <f>SUMPRODUCT(LTA!F95:AJ95,LTA!F$102:AJ$102,LTA!F$103:AJ$103)</f>
        <v>90.94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294.40999999999997</v>
      </c>
      <c r="AB95" s="117">
        <f>-STOA!N95</f>
        <v>0</v>
      </c>
      <c r="AC95">
        <f t="shared" si="3"/>
        <v>13.132943199871224</v>
      </c>
      <c r="AD95">
        <f t="shared" si="4"/>
        <v>1073.4535841169206</v>
      </c>
      <c r="AE95">
        <f>'IDT-1'!B95</f>
        <v>0</v>
      </c>
      <c r="AF95" s="26"/>
      <c r="AG95">
        <f t="shared" si="5"/>
        <v>1073.4535841169206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-202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716.12212731679199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63.980000000000004</v>
      </c>
      <c r="U96" s="78">
        <f>SUMPRODUCT(LTA!F96:AJ96,LTA!F$102:AJ$102,LTA!F$103:AJ$103)</f>
        <v>92.89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294.40999999999997</v>
      </c>
      <c r="AB96" s="117">
        <f>-STOA!N96</f>
        <v>0</v>
      </c>
      <c r="AC96">
        <f t="shared" si="3"/>
        <v>13.414687025537084</v>
      </c>
      <c r="AD96">
        <f t="shared" si="4"/>
        <v>1044.921840291255</v>
      </c>
      <c r="AE96">
        <f>'IDT-1'!B96</f>
        <v>0</v>
      </c>
      <c r="AF96" s="26"/>
      <c r="AG96">
        <f t="shared" si="5"/>
        <v>1044.921840291255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709.45259147676779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64.02000000000001</v>
      </c>
      <c r="U97" s="78">
        <f>SUMPRODUCT(LTA!F97:AJ97,LTA!F$102:AJ$102,LTA!F$103:AJ$103)</f>
        <v>94.34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-57</v>
      </c>
      <c r="AA97" s="117">
        <f>STOA!H97</f>
        <v>294.40999999999997</v>
      </c>
      <c r="AB97" s="117">
        <f>-STOA!N97</f>
        <v>0</v>
      </c>
      <c r="AC97">
        <f t="shared" si="3"/>
        <v>13.520035278022192</v>
      </c>
      <c r="AD97">
        <f t="shared" si="4"/>
        <v>1022.6369561987457</v>
      </c>
      <c r="AE97">
        <f>'IDT-1'!B97</f>
        <v>0</v>
      </c>
      <c r="AF97" s="26"/>
      <c r="AG97">
        <f t="shared" si="5"/>
        <v>1022.6369561987457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-192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707.45173081946143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63.980000000000004</v>
      </c>
      <c r="U98" s="78">
        <f>SUMPRODUCT(LTA!F98:AJ98,LTA!F$102:AJ$102,LTA!F$103:AJ$103)</f>
        <v>95.98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-79</v>
      </c>
      <c r="AA98" s="117">
        <f>STOA!H98</f>
        <v>294.40999999999997</v>
      </c>
      <c r="AB98" s="117">
        <f>-STOA!N98</f>
        <v>0</v>
      </c>
      <c r="AC98">
        <f t="shared" si="3"/>
        <v>13.702948382203997</v>
      </c>
      <c r="AD98">
        <f t="shared" si="4"/>
        <v>1001.0531824372573</v>
      </c>
      <c r="AE98">
        <f>'IDT-1'!B98</f>
        <v>0</v>
      </c>
      <c r="AF98" s="26"/>
      <c r="AG98">
        <f t="shared" si="5"/>
        <v>1001.0531824372573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-191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0.25699520000000037</v>
      </c>
      <c r="E99">
        <f t="shared" si="6"/>
        <v>0.35517875032265112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17.067102378178834</v>
      </c>
      <c r="P99" s="77">
        <f t="shared" si="6"/>
        <v>0.57917921035169273</v>
      </c>
      <c r="Q99" s="77">
        <f t="shared" si="6"/>
        <v>0.41648999999999992</v>
      </c>
      <c r="R99" s="80">
        <f t="shared" si="6"/>
        <v>0.48720630050505054</v>
      </c>
      <c r="S99" s="80">
        <f t="shared" si="6"/>
        <v>0</v>
      </c>
      <c r="T99" s="78">
        <f t="shared" si="6"/>
        <v>4.5603524999999996</v>
      </c>
      <c r="U99" s="78">
        <f t="shared" si="6"/>
        <v>2.2641400000000007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-1.7982499999999999</v>
      </c>
      <c r="AA99" s="117">
        <f t="shared" si="6"/>
        <v>8.49559</v>
      </c>
      <c r="AB99" s="117">
        <f t="shared" si="6"/>
        <v>-0.97499999999999998</v>
      </c>
      <c r="AC99">
        <f t="shared" si="6"/>
        <v>0.35293154423477857</v>
      </c>
      <c r="AD99">
        <f t="shared" si="6"/>
        <v>28.638305295123448</v>
      </c>
      <c r="AE99">
        <f t="shared" si="6"/>
        <v>0</v>
      </c>
      <c r="AG99">
        <f t="shared" si="6"/>
        <v>28.638305295123448</v>
      </c>
      <c r="AI99">
        <f t="shared" si="6"/>
        <v>0</v>
      </c>
      <c r="AJ99">
        <f t="shared" si="6"/>
        <v>0</v>
      </c>
      <c r="AK99">
        <f t="shared" si="6"/>
        <v>4.1272500000000004E-2</v>
      </c>
      <c r="AL99">
        <f t="shared" si="6"/>
        <v>-2.7595000000000001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45019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460.75976061663471</v>
      </c>
      <c r="P3" s="77">
        <v>33.92624751161248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51.21</v>
      </c>
      <c r="U3" s="78">
        <f>SUMPRODUCT(LTA!F3:AJ3,LTA!F$102:AJ$102,LTA!F$104:AJ$104)</f>
        <v>125.75999999999999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-175</v>
      </c>
      <c r="AA3" s="117">
        <f>STOA!I3</f>
        <v>0.5</v>
      </c>
      <c r="AB3" s="117">
        <f>-STOA!O3</f>
        <v>-60</v>
      </c>
      <c r="AC3">
        <f>SUMIF(B3:AB3,"&gt;0")*$AC$2-SUMIF(B3:AB3,"&lt;0")*($AC$2/(1-$AC$2))+SUMIF(AI3:AR3,"&gt;0")*$AC$2-SUMIF(AI3:AR3,"&lt;0")*($AC$2/(1-$AC$2))</f>
        <v>8.489724919244475</v>
      </c>
      <c r="AD3">
        <f>SUM(B3:AB3,AI3:AR3)-AC3</f>
        <v>484.1653832090027</v>
      </c>
      <c r="AE3">
        <f>'IDT-1'!C3</f>
        <v>0</v>
      </c>
      <c r="AF3" s="26"/>
      <c r="AG3">
        <f>SUM(AD3:AF3)</f>
        <v>484.1653832090027</v>
      </c>
      <c r="AI3" s="75">
        <f>PXIL!I3</f>
        <v>0</v>
      </c>
      <c r="AJ3" s="75">
        <f>PXIL!O3</f>
        <v>0</v>
      </c>
      <c r="AK3" s="75">
        <f>RTM_IEX!I3</f>
        <v>19.2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460.61143742403686</v>
      </c>
      <c r="P4" s="77">
        <v>33.92624751161248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51.11</v>
      </c>
      <c r="U4" s="78">
        <f>SUMPRODUCT(LTA!F4:AJ4,LTA!F$102:AJ$102,LTA!F$104:AJ$104)</f>
        <v>126.02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-185</v>
      </c>
      <c r="AA4" s="117">
        <f>STOA!I4</f>
        <v>0.5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8.578608950371569</v>
      </c>
      <c r="AD4">
        <f t="shared" ref="AD4:AD67" si="1">SUM(B4:AB4,AI4:AR4)-AC4</f>
        <v>474.08817598527776</v>
      </c>
      <c r="AE4">
        <f>'IDT-1'!C4</f>
        <v>0</v>
      </c>
      <c r="AF4" s="26"/>
      <c r="AG4">
        <f t="shared" ref="AG4:AG67" si="2">SUM(AD4:AF4)</f>
        <v>474.08817598527776</v>
      </c>
      <c r="AI4" s="75">
        <f>PXIL!I4</f>
        <v>0</v>
      </c>
      <c r="AJ4" s="75">
        <f>PXIL!O4</f>
        <v>0</v>
      </c>
      <c r="AK4" s="75">
        <f>RTM_IEX!I4</f>
        <v>19.2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540.92400256401447</v>
      </c>
      <c r="P5" s="77">
        <v>33.92624751161248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55.44</v>
      </c>
      <c r="U5" s="78">
        <f>SUMPRODUCT(LTA!F5:AJ5,LTA!F$102:AJ$102,LTA!F$104:AJ$104)</f>
        <v>127.16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-256</v>
      </c>
      <c r="AA5" s="117">
        <f>STOA!I5</f>
        <v>0.5</v>
      </c>
      <c r="AB5" s="117">
        <f>-STOA!O5</f>
        <v>-60</v>
      </c>
      <c r="AC5">
        <f t="shared" si="0"/>
        <v>9.794882577679239</v>
      </c>
      <c r="AD5">
        <f t="shared" si="1"/>
        <v>468.45446749794769</v>
      </c>
      <c r="AE5">
        <f>'IDT-1'!C5</f>
        <v>0</v>
      </c>
      <c r="AF5" s="26"/>
      <c r="AG5">
        <f t="shared" si="2"/>
        <v>468.45446749794769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507.30111310252067</v>
      </c>
      <c r="P6" s="77">
        <v>33.92624751161248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55.37</v>
      </c>
      <c r="U6" s="78">
        <f>SUMPRODUCT(LTA!F6:AJ6,LTA!F$102:AJ$102,LTA!F$104:AJ$104)</f>
        <v>127.22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-207.61</v>
      </c>
      <c r="AA6" s="117">
        <f>STOA!I6</f>
        <v>0.5</v>
      </c>
      <c r="AB6" s="117">
        <f>-STOA!O6</f>
        <v>-60</v>
      </c>
      <c r="AC6">
        <f t="shared" si="0"/>
        <v>9.0693005596190623</v>
      </c>
      <c r="AD6">
        <f t="shared" si="1"/>
        <v>483.9371600545141</v>
      </c>
      <c r="AE6">
        <f>'IDT-1'!C6</f>
        <v>0</v>
      </c>
      <c r="AF6" s="26"/>
      <c r="AG6">
        <f t="shared" si="2"/>
        <v>483.9371600545141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501.21462985498169</v>
      </c>
      <c r="P7" s="77">
        <v>33.92624751161248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55.28</v>
      </c>
      <c r="U7" s="78">
        <f>SUMPRODUCT(LTA!F7:AJ7,LTA!F$102:AJ$102,LTA!F$104:AJ$104)</f>
        <v>127.6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-205.78</v>
      </c>
      <c r="AA7" s="117">
        <f>STOA!I7</f>
        <v>0.5</v>
      </c>
      <c r="AB7" s="117">
        <f>-STOA!O7</f>
        <v>-60</v>
      </c>
      <c r="AC7">
        <f t="shared" si="0"/>
        <v>9.1352164465080303</v>
      </c>
      <c r="AD7">
        <f t="shared" si="1"/>
        <v>464.90476092008612</v>
      </c>
      <c r="AE7">
        <f>'IDT-1'!C7</f>
        <v>0</v>
      </c>
      <c r="AF7" s="26"/>
      <c r="AG7">
        <f t="shared" si="2"/>
        <v>464.90476092008612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512.81904565484058</v>
      </c>
      <c r="P8" s="77">
        <v>33.92624751161248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55.26</v>
      </c>
      <c r="U8" s="78">
        <f>SUMPRODUCT(LTA!F8:AJ8,LTA!F$102:AJ$102,LTA!F$104:AJ$104)</f>
        <v>127.69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-210</v>
      </c>
      <c r="AA8" s="117">
        <f>STOA!I8</f>
        <v>0.5</v>
      </c>
      <c r="AB8" s="117">
        <f>-STOA!O8</f>
        <v>-60</v>
      </c>
      <c r="AC8">
        <f t="shared" si="0"/>
        <v>9.231026366079476</v>
      </c>
      <c r="AD8">
        <f t="shared" si="1"/>
        <v>477.26336680037343</v>
      </c>
      <c r="AE8">
        <f>'IDT-1'!C8</f>
        <v>0</v>
      </c>
      <c r="AF8" s="26"/>
      <c r="AG8">
        <f t="shared" si="2"/>
        <v>477.26336680037343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512.85516813773472</v>
      </c>
      <c r="P9" s="77">
        <v>33.92624751161248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55.15</v>
      </c>
      <c r="U9" s="78">
        <f>SUMPRODUCT(LTA!F9:AJ9,LTA!F$102:AJ$102,LTA!F$104:AJ$104)</f>
        <v>127.77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-210</v>
      </c>
      <c r="AA9" s="117">
        <f>STOA!I9</f>
        <v>0.5</v>
      </c>
      <c r="AB9" s="117">
        <f>-STOA!O9</f>
        <v>-60</v>
      </c>
      <c r="AC9">
        <f t="shared" si="0"/>
        <v>9.2996107943728514</v>
      </c>
      <c r="AD9">
        <f t="shared" si="1"/>
        <v>444.8109048549743</v>
      </c>
      <c r="AE9">
        <f>'IDT-1'!C9</f>
        <v>0</v>
      </c>
      <c r="AF9" s="26"/>
      <c r="AG9">
        <f t="shared" si="2"/>
        <v>444.8109048549743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512.85516813773472</v>
      </c>
      <c r="P10" s="77">
        <v>33.92624751161248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64.040000000000006</v>
      </c>
      <c r="U10" s="78">
        <f>SUMPRODUCT(LTA!F10:AJ10,LTA!F$102:AJ$102,LTA!F$104:AJ$104)</f>
        <v>131.60999999999999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-215</v>
      </c>
      <c r="AA10" s="117">
        <f>STOA!I10</f>
        <v>0.5</v>
      </c>
      <c r="AB10" s="117">
        <f>-STOA!O10</f>
        <v>-60</v>
      </c>
      <c r="AC10">
        <f t="shared" si="0"/>
        <v>9.4560254319838286</v>
      </c>
      <c r="AD10">
        <f t="shared" si="1"/>
        <v>452.38449021736329</v>
      </c>
      <c r="AE10">
        <f>'IDT-1'!C10</f>
        <v>0</v>
      </c>
      <c r="AF10" s="26"/>
      <c r="AG10">
        <f t="shared" si="2"/>
        <v>452.38449021736329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486.85119183319574</v>
      </c>
      <c r="P11" s="77">
        <v>33.92624751161248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63.94</v>
      </c>
      <c r="U11" s="78">
        <f>SUMPRODUCT(LTA!F11:AJ11,LTA!F$102:AJ$102,LTA!F$104:AJ$104)</f>
        <v>131.51999999999998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-225</v>
      </c>
      <c r="AA11" s="117">
        <f>STOA!I11</f>
        <v>0.5</v>
      </c>
      <c r="AB11" s="117">
        <f>-STOA!O11</f>
        <v>-60</v>
      </c>
      <c r="AC11">
        <f t="shared" si="0"/>
        <v>9.0479558900599777</v>
      </c>
      <c r="AD11">
        <f t="shared" si="1"/>
        <v>446.59858345474817</v>
      </c>
      <c r="AE11">
        <f>'IDT-1'!C11</f>
        <v>0</v>
      </c>
      <c r="AF11" s="26"/>
      <c r="AG11">
        <f t="shared" si="2"/>
        <v>446.59858345474817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475.09714398496754</v>
      </c>
      <c r="P12" s="77">
        <v>33.92624751161248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63.31</v>
      </c>
      <c r="U12" s="78">
        <f>SUMPRODUCT(LTA!F12:AJ12,LTA!F$102:AJ$102,LTA!F$104:AJ$104)</f>
        <v>131.51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-225</v>
      </c>
      <c r="AA12" s="117">
        <f>STOA!I12</f>
        <v>0.5</v>
      </c>
      <c r="AB12" s="117">
        <f>-STOA!O12</f>
        <v>-60</v>
      </c>
      <c r="AC12">
        <f t="shared" si="0"/>
        <v>8.9388882689955693</v>
      </c>
      <c r="AD12">
        <f t="shared" si="1"/>
        <v>434.31360322758439</v>
      </c>
      <c r="AE12">
        <f>'IDT-1'!C12</f>
        <v>0</v>
      </c>
      <c r="AF12" s="26"/>
      <c r="AG12">
        <f t="shared" si="2"/>
        <v>434.31360322758439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477.2843322019869</v>
      </c>
      <c r="P13" s="77">
        <v>33.92624751161248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62.94</v>
      </c>
      <c r="U13" s="78">
        <f>SUMPRODUCT(LTA!F13:AJ13,LTA!F$102:AJ$102,LTA!F$104:AJ$104)</f>
        <v>131.30000000000001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-230</v>
      </c>
      <c r="AA13" s="117">
        <f>STOA!I13</f>
        <v>0.5</v>
      </c>
      <c r="AB13" s="117">
        <f>-STOA!O13</f>
        <v>-60</v>
      </c>
      <c r="AC13">
        <f t="shared" si="0"/>
        <v>9.1952354381382708</v>
      </c>
      <c r="AD13">
        <f t="shared" si="1"/>
        <v>433.05444427546104</v>
      </c>
      <c r="AE13">
        <f>'IDT-1'!C13</f>
        <v>0</v>
      </c>
      <c r="AF13" s="26"/>
      <c r="AG13">
        <f t="shared" si="2"/>
        <v>433.05444427546104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477.2840301208775</v>
      </c>
      <c r="P14" s="77">
        <v>33.92624751161248</v>
      </c>
      <c r="Q14" s="77">
        <v>21.99</v>
      </c>
      <c r="R14" s="80">
        <v>0</v>
      </c>
      <c r="S14" s="80">
        <v>0</v>
      </c>
      <c r="T14" s="78">
        <f>SUMPRODUCT(LTA!F14:AJ14,LTA!F$101:AJ$101,LTA!F$104:AJ$104)</f>
        <v>62.3</v>
      </c>
      <c r="U14" s="78">
        <f>SUMPRODUCT(LTA!F14:AJ14,LTA!F$102:AJ$102,LTA!F$104:AJ$104)</f>
        <v>131.18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-235</v>
      </c>
      <c r="AA14" s="117">
        <f>STOA!I14</f>
        <v>0.5</v>
      </c>
      <c r="AB14" s="117">
        <f>-STOA!O14</f>
        <v>-60</v>
      </c>
      <c r="AC14">
        <f t="shared" si="0"/>
        <v>9.2329354174354847</v>
      </c>
      <c r="AD14">
        <f t="shared" si="1"/>
        <v>427.25644221505451</v>
      </c>
      <c r="AE14">
        <f>'IDT-1'!C14</f>
        <v>0</v>
      </c>
      <c r="AF14" s="26"/>
      <c r="AG14">
        <f t="shared" si="2"/>
        <v>427.25644221505451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474.56195018416753</v>
      </c>
      <c r="P15" s="77">
        <v>33.92624751161248</v>
      </c>
      <c r="Q15" s="77">
        <v>21.99</v>
      </c>
      <c r="R15" s="80">
        <v>0</v>
      </c>
      <c r="S15" s="80">
        <v>0</v>
      </c>
      <c r="T15" s="78">
        <f>SUMPRODUCT(LTA!F15:AJ15,LTA!F$101:AJ$101,LTA!F$104:AJ$104)</f>
        <v>62.1</v>
      </c>
      <c r="U15" s="78">
        <f>SUMPRODUCT(LTA!F15:AJ15,LTA!F$102:AJ$102,LTA!F$104:AJ$104)</f>
        <v>130.97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-235</v>
      </c>
      <c r="AA15" s="117">
        <f>STOA!I15</f>
        <v>0.5</v>
      </c>
      <c r="AB15" s="117">
        <f>-STOA!O15</f>
        <v>-60</v>
      </c>
      <c r="AC15">
        <f t="shared" si="0"/>
        <v>9.3385450268253667</v>
      </c>
      <c r="AD15">
        <f t="shared" si="1"/>
        <v>409.01875266895468</v>
      </c>
      <c r="AE15">
        <f>'IDT-1'!C15</f>
        <v>0</v>
      </c>
      <c r="AF15" s="26"/>
      <c r="AG15">
        <f t="shared" si="2"/>
        <v>409.01875266895468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469.58226274146398</v>
      </c>
      <c r="P16" s="77">
        <v>33.92624751161248</v>
      </c>
      <c r="Q16" s="77">
        <v>21.99</v>
      </c>
      <c r="R16" s="80">
        <v>0</v>
      </c>
      <c r="S16" s="80">
        <v>0</v>
      </c>
      <c r="T16" s="78">
        <f>SUMPRODUCT(LTA!F16:AJ16,LTA!F$101:AJ$101,LTA!F$104:AJ$104)</f>
        <v>62.2</v>
      </c>
      <c r="U16" s="78">
        <f>SUMPRODUCT(LTA!F16:AJ16,LTA!F$102:AJ$102,LTA!F$104:AJ$104)</f>
        <v>130.9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-230</v>
      </c>
      <c r="AA16" s="117">
        <f>STOA!I16</f>
        <v>0.5</v>
      </c>
      <c r="AB16" s="117">
        <f>-STOA!O16</f>
        <v>-60</v>
      </c>
      <c r="AC16">
        <f t="shared" si="0"/>
        <v>9.339378414940553</v>
      </c>
      <c r="AD16">
        <f t="shared" si="1"/>
        <v>399.068231838136</v>
      </c>
      <c r="AE16">
        <f>'IDT-1'!C16</f>
        <v>0</v>
      </c>
      <c r="AF16" s="26"/>
      <c r="AG16">
        <f t="shared" si="2"/>
        <v>399.068231838136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474.57495806205935</v>
      </c>
      <c r="P17" s="77">
        <v>33.92624751161248</v>
      </c>
      <c r="Q17" s="77">
        <v>21.99</v>
      </c>
      <c r="R17" s="80">
        <v>0</v>
      </c>
      <c r="S17" s="80">
        <v>0</v>
      </c>
      <c r="T17" s="78">
        <f>SUMPRODUCT(LTA!F17:AJ17,LTA!F$101:AJ$101,LTA!F$104:AJ$104)</f>
        <v>59.77</v>
      </c>
      <c r="U17" s="78">
        <f>SUMPRODUCT(LTA!F17:AJ17,LTA!F$102:AJ$102,LTA!F$104:AJ$104)</f>
        <v>133.43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-235</v>
      </c>
      <c r="AA17" s="117">
        <f>STOA!I17</f>
        <v>0.5</v>
      </c>
      <c r="AB17" s="117">
        <f>-STOA!O17</f>
        <v>-60</v>
      </c>
      <c r="AC17">
        <f t="shared" si="0"/>
        <v>9.3841941337617918</v>
      </c>
      <c r="AD17">
        <f t="shared" si="1"/>
        <v>404.11611143990996</v>
      </c>
      <c r="AE17">
        <f>'IDT-1'!C17</f>
        <v>0</v>
      </c>
      <c r="AF17" s="26"/>
      <c r="AG17">
        <f t="shared" si="2"/>
        <v>404.11611143990996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478.87287776496703</v>
      </c>
      <c r="P18" s="77">
        <v>33.92624751161248</v>
      </c>
      <c r="Q18" s="77">
        <v>21.99</v>
      </c>
      <c r="R18" s="80">
        <v>0</v>
      </c>
      <c r="S18" s="80">
        <v>0</v>
      </c>
      <c r="T18" s="78">
        <f>SUMPRODUCT(LTA!F18:AJ18,LTA!F$101:AJ$101,LTA!F$104:AJ$104)</f>
        <v>59.35</v>
      </c>
      <c r="U18" s="78">
        <f>SUMPRODUCT(LTA!F18:AJ18,LTA!F$102:AJ$102,LTA!F$104:AJ$104)</f>
        <v>133.07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-235</v>
      </c>
      <c r="AA18" s="117">
        <f>STOA!I18</f>
        <v>0.5</v>
      </c>
      <c r="AB18" s="117">
        <f>-STOA!O18</f>
        <v>-60</v>
      </c>
      <c r="AC18">
        <f t="shared" si="0"/>
        <v>9.4151518271473797</v>
      </c>
      <c r="AD18">
        <f t="shared" si="1"/>
        <v>407.60307344943226</v>
      </c>
      <c r="AE18">
        <f>'IDT-1'!C18</f>
        <v>0</v>
      </c>
      <c r="AF18" s="26"/>
      <c r="AG18">
        <f t="shared" si="2"/>
        <v>407.60307344943226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488.28951057923769</v>
      </c>
      <c r="P19" s="77">
        <v>33.92624751161248</v>
      </c>
      <c r="Q19" s="77">
        <v>21.99</v>
      </c>
      <c r="R19" s="80">
        <v>0</v>
      </c>
      <c r="S19" s="80">
        <v>0</v>
      </c>
      <c r="T19" s="78">
        <f>SUMPRODUCT(LTA!F19:AJ19,LTA!F$101:AJ$101,LTA!F$104:AJ$104)</f>
        <v>58.85</v>
      </c>
      <c r="U19" s="78">
        <f>SUMPRODUCT(LTA!F19:AJ19,LTA!F$102:AJ$102,LTA!F$104:AJ$104)</f>
        <v>132.6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-215</v>
      </c>
      <c r="AA19" s="117">
        <f>STOA!I19</f>
        <v>0.5</v>
      </c>
      <c r="AB19" s="117">
        <f>-STOA!O19</f>
        <v>-90</v>
      </c>
      <c r="AC19">
        <f t="shared" si="0"/>
        <v>9.5338728335239367</v>
      </c>
      <c r="AD19">
        <f t="shared" si="1"/>
        <v>410.93098525732631</v>
      </c>
      <c r="AE19">
        <f>'IDT-1'!C19</f>
        <v>0</v>
      </c>
      <c r="AF19" s="26"/>
      <c r="AG19">
        <f t="shared" si="2"/>
        <v>410.93098525732631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492.02455630734681</v>
      </c>
      <c r="P20" s="77">
        <v>33.92624751161248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58.34</v>
      </c>
      <c r="U20" s="78">
        <f>SUMPRODUCT(LTA!F20:AJ20,LTA!F$102:AJ$102,LTA!F$104:AJ$104)</f>
        <v>132.12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-215</v>
      </c>
      <c r="AA20" s="117">
        <f>STOA!I20</f>
        <v>0.5</v>
      </c>
      <c r="AB20" s="117">
        <f>-STOA!O20</f>
        <v>-90</v>
      </c>
      <c r="AC20">
        <f t="shared" si="0"/>
        <v>9.5580292359312971</v>
      </c>
      <c r="AD20">
        <f t="shared" si="1"/>
        <v>413.65187458302802</v>
      </c>
      <c r="AE20">
        <f>'IDT-1'!C20</f>
        <v>0</v>
      </c>
      <c r="AF20" s="26"/>
      <c r="AG20">
        <f t="shared" si="2"/>
        <v>413.65187458302802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478.45036095282188</v>
      </c>
      <c r="P21" s="77">
        <v>33.92624751161248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57.47</v>
      </c>
      <c r="U21" s="78">
        <f>SUMPRODUCT(LTA!F21:AJ21,LTA!F$102:AJ$102,LTA!F$104:AJ$104)</f>
        <v>131.51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-210</v>
      </c>
      <c r="AA21" s="117">
        <f>STOA!I21</f>
        <v>0.5</v>
      </c>
      <c r="AB21" s="117">
        <f>-STOA!O21</f>
        <v>-90</v>
      </c>
      <c r="AC21">
        <f t="shared" si="0"/>
        <v>9.2479897663675725</v>
      </c>
      <c r="AD21">
        <f t="shared" si="1"/>
        <v>418.90771869806679</v>
      </c>
      <c r="AE21">
        <f>'IDT-1'!C21</f>
        <v>0</v>
      </c>
      <c r="AF21" s="26"/>
      <c r="AG21">
        <f t="shared" si="2"/>
        <v>418.90771869806679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478.4490815154042</v>
      </c>
      <c r="P22" s="77">
        <v>33.92624751161248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56.58</v>
      </c>
      <c r="U22" s="78">
        <f>SUMPRODUCT(LTA!F22:AJ22,LTA!F$102:AJ$102,LTA!F$104:AJ$104)</f>
        <v>130.88999999999999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-200</v>
      </c>
      <c r="AA22" s="117">
        <f>STOA!I22</f>
        <v>0.5</v>
      </c>
      <c r="AB22" s="117">
        <f>-STOA!O22</f>
        <v>-90</v>
      </c>
      <c r="AC22">
        <f t="shared" si="0"/>
        <v>9.1281529770519541</v>
      </c>
      <c r="AD22">
        <f t="shared" si="1"/>
        <v>429.51627604996474</v>
      </c>
      <c r="AE22">
        <f>'IDT-1'!C22</f>
        <v>0</v>
      </c>
      <c r="AF22" s="26"/>
      <c r="AG22">
        <f t="shared" si="2"/>
        <v>429.51627604996474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570.38269734246865</v>
      </c>
      <c r="P23" s="77">
        <v>33.92624751161248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55.21</v>
      </c>
      <c r="U23" s="78">
        <f>SUMPRODUCT(LTA!F23:AJ23,LTA!F$102:AJ$102,LTA!F$104:AJ$104)</f>
        <v>130.09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-265</v>
      </c>
      <c r="AA23" s="117">
        <f>STOA!I23</f>
        <v>0.5</v>
      </c>
      <c r="AB23" s="117">
        <f>-STOA!O23</f>
        <v>-90</v>
      </c>
      <c r="AC23">
        <f t="shared" si="0"/>
        <v>10.424126065095253</v>
      </c>
      <c r="AD23">
        <f t="shared" si="1"/>
        <v>460.98391878898587</v>
      </c>
      <c r="AE23">
        <f>'IDT-1'!C23</f>
        <v>0</v>
      </c>
      <c r="AF23" s="26"/>
      <c r="AG23">
        <f t="shared" si="2"/>
        <v>460.98391878898587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574.46515324831512</v>
      </c>
      <c r="P24" s="77">
        <v>33.92624751161248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54.58</v>
      </c>
      <c r="U24" s="78">
        <f>SUMPRODUCT(LTA!F24:AJ24,LTA!F$102:AJ$102,LTA!F$104:AJ$104)</f>
        <v>129.22999999999999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-240</v>
      </c>
      <c r="AA24" s="117">
        <f>STOA!I24</f>
        <v>0.5</v>
      </c>
      <c r="AB24" s="117">
        <f>-STOA!O24</f>
        <v>-90</v>
      </c>
      <c r="AC24">
        <f t="shared" si="0"/>
        <v>10.224986489011819</v>
      </c>
      <c r="AD24">
        <f t="shared" si="1"/>
        <v>488.77551427091578</v>
      </c>
      <c r="AE24">
        <f>'IDT-1'!C24</f>
        <v>0</v>
      </c>
      <c r="AF24" s="26"/>
      <c r="AG24">
        <f t="shared" si="2"/>
        <v>488.77551427091578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585.48229669748082</v>
      </c>
      <c r="P25" s="77">
        <v>33.92624751161248</v>
      </c>
      <c r="Q25" s="77">
        <v>21.99</v>
      </c>
      <c r="R25" s="80">
        <v>0</v>
      </c>
      <c r="S25" s="80">
        <v>0</v>
      </c>
      <c r="T25" s="78">
        <f>SUMPRODUCT(LTA!F25:AJ25,LTA!F$101:AJ$101,LTA!F$104:AJ$104)</f>
        <v>53.77</v>
      </c>
      <c r="U25" s="78">
        <f>SUMPRODUCT(LTA!F25:AJ25,LTA!F$102:AJ$102,LTA!F$104:AJ$104)</f>
        <v>128.69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0.5</v>
      </c>
      <c r="AB25" s="117">
        <f>-STOA!O25</f>
        <v>-90</v>
      </c>
      <c r="AC25">
        <f t="shared" si="0"/>
        <v>10.2656667137535</v>
      </c>
      <c r="AD25">
        <f t="shared" si="1"/>
        <v>503.40197749533968</v>
      </c>
      <c r="AE25">
        <f>'IDT-1'!C25</f>
        <v>0</v>
      </c>
      <c r="AF25" s="26"/>
      <c r="AG25">
        <f t="shared" si="2"/>
        <v>503.40197749533968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591.54636727623961</v>
      </c>
      <c r="P26" s="77">
        <v>33.92624751161248</v>
      </c>
      <c r="Q26" s="77">
        <v>21.99</v>
      </c>
      <c r="R26" s="80">
        <v>0</v>
      </c>
      <c r="S26" s="80">
        <v>0</v>
      </c>
      <c r="T26" s="78">
        <f>SUMPRODUCT(LTA!F26:AJ26,LTA!F$101:AJ$101,LTA!F$104:AJ$104)</f>
        <v>52.52</v>
      </c>
      <c r="U26" s="78">
        <f>SUMPRODUCT(LTA!F26:AJ26,LTA!F$102:AJ$102,LTA!F$104:AJ$104)</f>
        <v>127.87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0.5</v>
      </c>
      <c r="AB26" s="117">
        <f>-STOA!O26</f>
        <v>-90</v>
      </c>
      <c r="AC26">
        <f t="shared" si="0"/>
        <v>10.167642622013647</v>
      </c>
      <c r="AD26">
        <f t="shared" si="1"/>
        <v>522.49407216583836</v>
      </c>
      <c r="AE26">
        <f>'IDT-1'!C26</f>
        <v>0</v>
      </c>
      <c r="AF26" s="26"/>
      <c r="AG26">
        <f t="shared" si="2"/>
        <v>522.49407216583836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624.58708315236345</v>
      </c>
      <c r="P27" s="77">
        <v>33.92624751161248</v>
      </c>
      <c r="Q27" s="77">
        <v>21.99</v>
      </c>
      <c r="R27" s="80">
        <v>0.5</v>
      </c>
      <c r="S27" s="80">
        <v>0</v>
      </c>
      <c r="T27" s="78">
        <f>SUMPRODUCT(LTA!F27:AJ27,LTA!F$101:AJ$101,LTA!F$104:AJ$104)</f>
        <v>51.47</v>
      </c>
      <c r="U27" s="78">
        <f>SUMPRODUCT(LTA!F27:AJ27,LTA!F$102:AJ$102,LTA!F$104:AJ$104)</f>
        <v>127.36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-205</v>
      </c>
      <c r="AA27" s="117">
        <f>STOA!I27</f>
        <v>0.5</v>
      </c>
      <c r="AB27" s="117">
        <f>-STOA!O27</f>
        <v>-90</v>
      </c>
      <c r="AC27">
        <f t="shared" si="0"/>
        <v>10.315901008890608</v>
      </c>
      <c r="AD27">
        <f t="shared" si="1"/>
        <v>569.32652965508532</v>
      </c>
      <c r="AE27">
        <f>'IDT-1'!C27</f>
        <v>0</v>
      </c>
      <c r="AF27" s="26"/>
      <c r="AG27">
        <f t="shared" si="2"/>
        <v>569.32652965508532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640.06928182104332</v>
      </c>
      <c r="P28" s="77">
        <v>33.92624751161248</v>
      </c>
      <c r="Q28" s="77">
        <v>21.99</v>
      </c>
      <c r="R28" s="80">
        <v>2.42</v>
      </c>
      <c r="S28" s="80">
        <v>0</v>
      </c>
      <c r="T28" s="78">
        <f>SUMPRODUCT(LTA!F28:AJ28,LTA!F$101:AJ$101,LTA!F$104:AJ$104)</f>
        <v>50.19</v>
      </c>
      <c r="U28" s="78">
        <f>SUMPRODUCT(LTA!F28:AJ28,LTA!F$102:AJ$102,LTA!F$104:AJ$104)</f>
        <v>126.86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-185</v>
      </c>
      <c r="AA28" s="117">
        <f>STOA!I28</f>
        <v>0.5</v>
      </c>
      <c r="AB28" s="117">
        <f>-STOA!O28</f>
        <v>-90</v>
      </c>
      <c r="AC28">
        <f t="shared" si="0"/>
        <v>10.275813806731083</v>
      </c>
      <c r="AD28">
        <f t="shared" si="1"/>
        <v>604.98881552592468</v>
      </c>
      <c r="AE28">
        <f>'IDT-1'!C28</f>
        <v>0</v>
      </c>
      <c r="AF28" s="26"/>
      <c r="AG28">
        <f t="shared" si="2"/>
        <v>604.98881552592468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654.08945836741179</v>
      </c>
      <c r="P29" s="77">
        <v>33.92624751161248</v>
      </c>
      <c r="Q29" s="77">
        <v>21.99</v>
      </c>
      <c r="R29" s="80">
        <v>4.1499999999999995</v>
      </c>
      <c r="S29" s="80">
        <v>0</v>
      </c>
      <c r="T29" s="78">
        <f>SUMPRODUCT(LTA!F29:AJ29,LTA!F$101:AJ$101,LTA!F$104:AJ$104)</f>
        <v>48.11</v>
      </c>
      <c r="U29" s="78">
        <f>SUMPRODUCT(LTA!F29:AJ29,LTA!F$102:AJ$102,LTA!F$104:AJ$104)</f>
        <v>128.16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-175</v>
      </c>
      <c r="AA29" s="117">
        <f>STOA!I29</f>
        <v>0.5</v>
      </c>
      <c r="AB29" s="117">
        <f>-STOA!O29</f>
        <v>-90</v>
      </c>
      <c r="AC29">
        <f t="shared" si="0"/>
        <v>10.318770085117173</v>
      </c>
      <c r="AD29">
        <f t="shared" si="1"/>
        <v>629.91603579390699</v>
      </c>
      <c r="AE29">
        <f>'IDT-1'!C29</f>
        <v>0</v>
      </c>
      <c r="AF29" s="26"/>
      <c r="AG29">
        <f t="shared" si="2"/>
        <v>629.91603579390699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665.41169101600599</v>
      </c>
      <c r="P30" s="77">
        <v>33.92624751161248</v>
      </c>
      <c r="Q30" s="77">
        <v>21.99</v>
      </c>
      <c r="R30" s="80">
        <v>8.9373440285204993</v>
      </c>
      <c r="S30" s="80">
        <v>0</v>
      </c>
      <c r="T30" s="78">
        <f>SUMPRODUCT(LTA!F30:AJ30,LTA!F$101:AJ$101,LTA!F$104:AJ$104)</f>
        <v>50.85</v>
      </c>
      <c r="U30" s="78">
        <f>SUMPRODUCT(LTA!F30:AJ30,LTA!F$102:AJ$102,LTA!F$104:AJ$104)</f>
        <v>127.77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-155</v>
      </c>
      <c r="AA30" s="117">
        <f>STOA!I30</f>
        <v>0.5</v>
      </c>
      <c r="AB30" s="117">
        <f>-STOA!O30</f>
        <v>-90</v>
      </c>
      <c r="AC30">
        <f t="shared" si="0"/>
        <v>10.303651809431877</v>
      </c>
      <c r="AD30">
        <f t="shared" si="1"/>
        <v>668.39073074670705</v>
      </c>
      <c r="AE30">
        <f>'IDT-1'!C30</f>
        <v>0</v>
      </c>
      <c r="AF30" s="26"/>
      <c r="AG30">
        <f t="shared" si="2"/>
        <v>668.39073074670705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666.49094825310419</v>
      </c>
      <c r="P31" s="77">
        <v>33.92624751161248</v>
      </c>
      <c r="Q31" s="77">
        <v>21.99</v>
      </c>
      <c r="R31" s="80">
        <v>16.27</v>
      </c>
      <c r="S31" s="80">
        <v>0</v>
      </c>
      <c r="T31" s="78">
        <f>SUMPRODUCT(LTA!F31:AJ31,LTA!F$101:AJ$101,LTA!F$104:AJ$104)</f>
        <v>65.290000000000006</v>
      </c>
      <c r="U31" s="78">
        <f>SUMPRODUCT(LTA!F31:AJ31,LTA!F$102:AJ$102,LTA!F$104:AJ$104)</f>
        <v>127.41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3.5</v>
      </c>
      <c r="AB31" s="117">
        <f>-STOA!O31</f>
        <v>-90</v>
      </c>
      <c r="AC31">
        <f t="shared" si="0"/>
        <v>10.483590008056384</v>
      </c>
      <c r="AD31">
        <f t="shared" si="1"/>
        <v>698.70270575666018</v>
      </c>
      <c r="AE31">
        <f>'IDT-1'!C31</f>
        <v>0</v>
      </c>
      <c r="AF31" s="26"/>
      <c r="AG31">
        <f t="shared" si="2"/>
        <v>698.70270575666018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578.20981947559983</v>
      </c>
      <c r="P32" s="77">
        <v>33.92624751161248</v>
      </c>
      <c r="Q32" s="77">
        <v>21.99</v>
      </c>
      <c r="R32" s="80">
        <v>25.77</v>
      </c>
      <c r="S32" s="80">
        <v>0</v>
      </c>
      <c r="T32" s="78">
        <f>SUMPRODUCT(LTA!F32:AJ32,LTA!F$101:AJ$101,LTA!F$104:AJ$104)</f>
        <v>73.819999999999993</v>
      </c>
      <c r="U32" s="78">
        <f>SUMPRODUCT(LTA!F32:AJ32,LTA!F$102:AJ$102,LTA!F$104:AJ$104)</f>
        <v>127.06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</v>
      </c>
      <c r="AA32" s="117">
        <f>STOA!I32</f>
        <v>8</v>
      </c>
      <c r="AB32" s="117">
        <f>-STOA!O32</f>
        <v>-90</v>
      </c>
      <c r="AC32">
        <f t="shared" si="0"/>
        <v>9.1472592354277431</v>
      </c>
      <c r="AD32">
        <f t="shared" si="1"/>
        <v>718.93790775178445</v>
      </c>
      <c r="AE32">
        <f>'IDT-1'!C32</f>
        <v>0</v>
      </c>
      <c r="AF32" s="26"/>
      <c r="AG32">
        <f t="shared" si="2"/>
        <v>718.93790775178445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536.65725885765539</v>
      </c>
      <c r="P33" s="77">
        <v>33.92624751161248</v>
      </c>
      <c r="Q33" s="77">
        <v>21.99</v>
      </c>
      <c r="R33" s="80">
        <v>26.3</v>
      </c>
      <c r="S33" s="80">
        <v>0</v>
      </c>
      <c r="T33" s="78">
        <f>SUMPRODUCT(LTA!F33:AJ33,LTA!F$101:AJ$101,LTA!F$104:AJ$104)</f>
        <v>88.78</v>
      </c>
      <c r="U33" s="78">
        <f>SUMPRODUCT(LTA!F33:AJ33,LTA!F$102:AJ$102,LTA!F$104:AJ$104)</f>
        <v>126.69999999999999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12.5</v>
      </c>
      <c r="AB33" s="117">
        <f>-STOA!O33</f>
        <v>-90</v>
      </c>
      <c r="AC33">
        <f t="shared" si="0"/>
        <v>8.5370687084466503</v>
      </c>
      <c r="AD33">
        <f t="shared" si="1"/>
        <v>744.62553766082101</v>
      </c>
      <c r="AE33">
        <f>'IDT-1'!C33</f>
        <v>0</v>
      </c>
      <c r="AF33" s="26"/>
      <c r="AG33">
        <f t="shared" si="2"/>
        <v>744.62553766082101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599.14308104773136</v>
      </c>
      <c r="P34" s="77">
        <v>33.92624751161248</v>
      </c>
      <c r="Q34" s="77">
        <v>21.99</v>
      </c>
      <c r="R34" s="80">
        <v>26.3</v>
      </c>
      <c r="S34" s="80">
        <v>0</v>
      </c>
      <c r="T34" s="78">
        <f>SUMPRODUCT(LTA!F34:AJ34,LTA!F$101:AJ$101,LTA!F$104:AJ$104)</f>
        <v>101.58</v>
      </c>
      <c r="U34" s="78">
        <f>SUMPRODUCT(LTA!F34:AJ34,LTA!F$102:AJ$102,LTA!F$104:AJ$104)</f>
        <v>128.16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-86</v>
      </c>
      <c r="AA34" s="117">
        <f>STOA!I34</f>
        <v>23</v>
      </c>
      <c r="AB34" s="117">
        <f>-STOA!O34</f>
        <v>-90</v>
      </c>
      <c r="AC34">
        <f t="shared" si="0"/>
        <v>10.041716528061531</v>
      </c>
      <c r="AD34">
        <f t="shared" si="1"/>
        <v>747.36671203128219</v>
      </c>
      <c r="AE34">
        <f>'IDT-1'!C34</f>
        <v>0</v>
      </c>
      <c r="AF34" s="26"/>
      <c r="AG34">
        <f t="shared" si="2"/>
        <v>747.36671203128219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519.55687522717415</v>
      </c>
      <c r="P35" s="77">
        <v>33.92624751161248</v>
      </c>
      <c r="Q35" s="77">
        <v>21.99</v>
      </c>
      <c r="R35" s="80">
        <v>26.3</v>
      </c>
      <c r="S35" s="80">
        <v>0</v>
      </c>
      <c r="T35" s="78">
        <f>SUMPRODUCT(LTA!F35:AJ35,LTA!F$101:AJ$101,LTA!F$104:AJ$104)</f>
        <v>119.28</v>
      </c>
      <c r="U35" s="78">
        <f>SUMPRODUCT(LTA!F35:AJ35,LTA!F$102:AJ$102,LTA!F$104:AJ$104)</f>
        <v>128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</v>
      </c>
      <c r="AA35" s="117">
        <f>STOA!I35</f>
        <v>27.53</v>
      </c>
      <c r="AB35" s="117">
        <f>-STOA!O35</f>
        <v>-90</v>
      </c>
      <c r="AC35">
        <f t="shared" si="0"/>
        <v>8.9762518829423215</v>
      </c>
      <c r="AD35">
        <f t="shared" si="1"/>
        <v>753.91597085584419</v>
      </c>
      <c r="AE35">
        <f>'IDT-1'!C35</f>
        <v>0</v>
      </c>
      <c r="AF35" s="26"/>
      <c r="AG35">
        <f t="shared" si="2"/>
        <v>753.91597085584419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492.81518216185566</v>
      </c>
      <c r="P36" s="77">
        <v>33.92624751161248</v>
      </c>
      <c r="Q36" s="77">
        <v>21.99</v>
      </c>
      <c r="R36" s="80">
        <v>26.3</v>
      </c>
      <c r="S36" s="80">
        <v>0</v>
      </c>
      <c r="T36" s="78">
        <f>SUMPRODUCT(LTA!F36:AJ36,LTA!F$101:AJ$101,LTA!F$104:AJ$104)</f>
        <v>133.91</v>
      </c>
      <c r="U36" s="78">
        <f>SUMPRODUCT(LTA!F36:AJ36,LTA!F$102:AJ$102,LTA!F$104:AJ$104)</f>
        <v>127.84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</v>
      </c>
      <c r="AA36" s="117">
        <f>STOA!I36</f>
        <v>35.03</v>
      </c>
      <c r="AB36" s="117">
        <f>-STOA!O36</f>
        <v>-90</v>
      </c>
      <c r="AC36">
        <f t="shared" si="0"/>
        <v>8.9076266014009349</v>
      </c>
      <c r="AD36">
        <f t="shared" si="1"/>
        <v>752.21290307206721</v>
      </c>
      <c r="AE36">
        <f>'IDT-1'!C36</f>
        <v>0</v>
      </c>
      <c r="AF36" s="26"/>
      <c r="AG36">
        <f t="shared" si="2"/>
        <v>752.21290307206721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505.43923618650626</v>
      </c>
      <c r="P37" s="77">
        <v>33.92624751161248</v>
      </c>
      <c r="Q37" s="77">
        <v>21.99</v>
      </c>
      <c r="R37" s="80">
        <v>26.3</v>
      </c>
      <c r="S37" s="80">
        <v>0</v>
      </c>
      <c r="T37" s="78">
        <f>SUMPRODUCT(LTA!F37:AJ37,LTA!F$101:AJ$101,LTA!F$104:AJ$104)</f>
        <v>147.45999999999998</v>
      </c>
      <c r="U37" s="78">
        <f>SUMPRODUCT(LTA!F37:AJ37,LTA!F$102:AJ$102,LTA!F$104:AJ$104)</f>
        <v>127.67999999999999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</v>
      </c>
      <c r="AA37" s="117">
        <f>STOA!I37</f>
        <v>39.53</v>
      </c>
      <c r="AB37" s="117">
        <f>-STOA!O37</f>
        <v>-90</v>
      </c>
      <c r="AC37">
        <f t="shared" si="0"/>
        <v>9.7443504382383583</v>
      </c>
      <c r="AD37">
        <f t="shared" si="1"/>
        <v>717.89023325988012</v>
      </c>
      <c r="AE37">
        <f>'IDT-1'!C37</f>
        <v>0</v>
      </c>
      <c r="AF37" s="26"/>
      <c r="AG37">
        <f t="shared" si="2"/>
        <v>717.89023325988012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-69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496.8457841239038</v>
      </c>
      <c r="P38" s="77">
        <v>33.92624751161248</v>
      </c>
      <c r="Q38" s="77">
        <v>21.99</v>
      </c>
      <c r="R38" s="80">
        <v>26.3</v>
      </c>
      <c r="S38" s="80">
        <v>0</v>
      </c>
      <c r="T38" s="78">
        <f>SUMPRODUCT(LTA!F38:AJ38,LTA!F$101:AJ$101,LTA!F$104:AJ$104)</f>
        <v>161.32</v>
      </c>
      <c r="U38" s="78">
        <f>SUMPRODUCT(LTA!F38:AJ38,LTA!F$102:AJ$102,LTA!F$104:AJ$104)</f>
        <v>127.17999999999999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-40</v>
      </c>
      <c r="AA38" s="117">
        <f>STOA!I38</f>
        <v>45.53</v>
      </c>
      <c r="AB38" s="117">
        <f>-STOA!O38</f>
        <v>-90</v>
      </c>
      <c r="AC38">
        <f t="shared" si="0"/>
        <v>9.9415275103538026</v>
      </c>
      <c r="AD38">
        <f t="shared" si="1"/>
        <v>715.99300412516243</v>
      </c>
      <c r="AE38">
        <f>'IDT-1'!C38</f>
        <v>0</v>
      </c>
      <c r="AF38" s="26"/>
      <c r="AG38">
        <f t="shared" si="2"/>
        <v>715.99300412516243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-71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7.9324134046747385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456.23399735483542</v>
      </c>
      <c r="P39" s="77">
        <v>33.92624751161248</v>
      </c>
      <c r="Q39" s="77">
        <v>9.6</v>
      </c>
      <c r="R39" s="80">
        <v>26.3</v>
      </c>
      <c r="S39" s="80">
        <v>0</v>
      </c>
      <c r="T39" s="78">
        <f>SUMPRODUCT(LTA!F39:AJ39,LTA!F$101:AJ$101,LTA!F$104:AJ$104)</f>
        <v>157.61000000000001</v>
      </c>
      <c r="U39" s="78">
        <f>SUMPRODUCT(LTA!F39:AJ39,LTA!F$102:AJ$102,LTA!F$104:AJ$104)</f>
        <v>88.199999999999989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50.33</v>
      </c>
      <c r="AB39" s="117">
        <f>-STOA!O39</f>
        <v>-90</v>
      </c>
      <c r="AC39">
        <f t="shared" si="0"/>
        <v>8.6439098835042021</v>
      </c>
      <c r="AD39">
        <f t="shared" si="1"/>
        <v>682.33124838761853</v>
      </c>
      <c r="AE39">
        <f>'IDT-1'!C39</f>
        <v>0</v>
      </c>
      <c r="AF39" s="26"/>
      <c r="AG39">
        <f t="shared" si="2"/>
        <v>682.33124838761853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4.6659999999999995</v>
      </c>
      <c r="E40">
        <f>GT_NG!Q40</f>
        <v>7.9324134046747385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451.78266907010345</v>
      </c>
      <c r="P40" s="77">
        <v>33.92624751161248</v>
      </c>
      <c r="Q40" s="77">
        <v>9.6</v>
      </c>
      <c r="R40" s="80">
        <v>26.3</v>
      </c>
      <c r="S40" s="80">
        <v>0</v>
      </c>
      <c r="T40" s="78">
        <f>SUMPRODUCT(LTA!F40:AJ40,LTA!F$101:AJ$101,LTA!F$104:AJ$104)</f>
        <v>168.60999999999999</v>
      </c>
      <c r="U40" s="78">
        <f>SUMPRODUCT(LTA!F40:AJ40,LTA!F$102:AJ$102,LTA!F$104:AJ$104)</f>
        <v>87.94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56.03</v>
      </c>
      <c r="AB40" s="117">
        <f>-STOA!O40</f>
        <v>-90</v>
      </c>
      <c r="AC40">
        <f t="shared" si="0"/>
        <v>8.6237293368100207</v>
      </c>
      <c r="AD40">
        <f t="shared" si="1"/>
        <v>706.17360064958064</v>
      </c>
      <c r="AE40">
        <f>'IDT-1'!C40</f>
        <v>0</v>
      </c>
      <c r="AF40" s="26"/>
      <c r="AG40">
        <f t="shared" si="2"/>
        <v>706.17360064958064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4.6659999999999995</v>
      </c>
      <c r="E41">
        <f>GT_NG!Q41</f>
        <v>7.9324134046747385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436.59447834491203</v>
      </c>
      <c r="P41" s="77">
        <v>33.92624751161248</v>
      </c>
      <c r="Q41" s="77">
        <v>9.6</v>
      </c>
      <c r="R41" s="80">
        <v>26.3</v>
      </c>
      <c r="S41" s="80">
        <v>0</v>
      </c>
      <c r="T41" s="78">
        <f>SUMPRODUCT(LTA!F41:AJ41,LTA!F$101:AJ$101,LTA!F$104:AJ$104)</f>
        <v>178.95999999999998</v>
      </c>
      <c r="U41" s="78">
        <f>SUMPRODUCT(LTA!F41:AJ41,LTA!F$102:AJ$102,LTA!F$104:AJ$104)</f>
        <v>87.679999999999993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63.53</v>
      </c>
      <c r="AB41" s="117">
        <f>-STOA!O41</f>
        <v>-90</v>
      </c>
      <c r="AC41">
        <f t="shared" si="0"/>
        <v>8.6537433859505306</v>
      </c>
      <c r="AD41">
        <f t="shared" si="1"/>
        <v>707.54539587524857</v>
      </c>
      <c r="AE41">
        <f>'IDT-1'!C41</f>
        <v>0</v>
      </c>
      <c r="AF41" s="26"/>
      <c r="AG41">
        <f t="shared" si="2"/>
        <v>707.54539587524857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4.6659999999999995</v>
      </c>
      <c r="E42">
        <f>GT_NG!Q42</f>
        <v>7.9324134046747385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436.59432933751242</v>
      </c>
      <c r="P42" s="77">
        <v>33.92624751161248</v>
      </c>
      <c r="Q42" s="77">
        <v>9.6</v>
      </c>
      <c r="R42" s="80">
        <v>26.3</v>
      </c>
      <c r="S42" s="80">
        <v>0</v>
      </c>
      <c r="T42" s="78">
        <f>SUMPRODUCT(LTA!F42:AJ42,LTA!F$101:AJ$101,LTA!F$104:AJ$104)</f>
        <v>187.59</v>
      </c>
      <c r="U42" s="78">
        <f>SUMPRODUCT(LTA!F42:AJ42,LTA!F$102:AJ$102,LTA!F$104:AJ$104)</f>
        <v>87.339999999999989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65.03</v>
      </c>
      <c r="AB42" s="117">
        <f>-STOA!O42</f>
        <v>-90</v>
      </c>
      <c r="AC42">
        <f t="shared" si="0"/>
        <v>8.7398940746854148</v>
      </c>
      <c r="AD42">
        <f t="shared" si="1"/>
        <v>717.2490961791143</v>
      </c>
      <c r="AE42">
        <f>'IDT-1'!C42</f>
        <v>0</v>
      </c>
      <c r="AF42" s="26"/>
      <c r="AG42">
        <f t="shared" si="2"/>
        <v>717.2490961791143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4.6659999999999995</v>
      </c>
      <c r="E43">
        <f>GT_NG!Q43</f>
        <v>7.9324134046747385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434.32570586510241</v>
      </c>
      <c r="P43" s="77">
        <v>33.92624751161248</v>
      </c>
      <c r="Q43" s="77">
        <v>9.6</v>
      </c>
      <c r="R43" s="80">
        <v>26.3</v>
      </c>
      <c r="S43" s="80">
        <v>0</v>
      </c>
      <c r="T43" s="78">
        <f>SUMPRODUCT(LTA!F43:AJ43,LTA!F$101:AJ$101,LTA!F$104:AJ$104)</f>
        <v>192.51999999999998</v>
      </c>
      <c r="U43" s="78">
        <f>SUMPRODUCT(LTA!F43:AJ43,LTA!F$102:AJ$102,LTA!F$104:AJ$104)</f>
        <v>67.11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68.03</v>
      </c>
      <c r="AB43" s="117">
        <f>-STOA!O43</f>
        <v>-90</v>
      </c>
      <c r="AC43">
        <f t="shared" si="0"/>
        <v>8.4163713826399107</v>
      </c>
      <c r="AD43">
        <f t="shared" si="1"/>
        <v>725.00399539874968</v>
      </c>
      <c r="AE43">
        <f>'IDT-1'!C43</f>
        <v>0</v>
      </c>
      <c r="AF43" s="26"/>
      <c r="AG43">
        <f t="shared" si="2"/>
        <v>725.00399539874968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-21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4.6659999999999995</v>
      </c>
      <c r="E44">
        <f>GT_NG!Q44</f>
        <v>7.9324134046747385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434.32570586510241</v>
      </c>
      <c r="P44" s="77">
        <v>33.92624751161248</v>
      </c>
      <c r="Q44" s="77">
        <v>9.6</v>
      </c>
      <c r="R44" s="80">
        <v>26.3</v>
      </c>
      <c r="S44" s="80">
        <v>0</v>
      </c>
      <c r="T44" s="78">
        <f>SUMPRODUCT(LTA!F44:AJ44,LTA!F$101:AJ$101,LTA!F$104:AJ$104)</f>
        <v>194.92000000000002</v>
      </c>
      <c r="U44" s="78">
        <f>SUMPRODUCT(LTA!F44:AJ44,LTA!F$102:AJ$102,LTA!F$104:AJ$104)</f>
        <v>67.16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71.63</v>
      </c>
      <c r="AB44" s="117">
        <f>-STOA!O44</f>
        <v>-90</v>
      </c>
      <c r="AC44">
        <f t="shared" si="0"/>
        <v>8.4784895101621061</v>
      </c>
      <c r="AD44">
        <f t="shared" si="1"/>
        <v>729.99187727122751</v>
      </c>
      <c r="AE44">
        <f>'IDT-1'!C44</f>
        <v>0</v>
      </c>
      <c r="AF44" s="26"/>
      <c r="AG44">
        <f t="shared" si="2"/>
        <v>729.99187727122751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4.6659999999999995</v>
      </c>
      <c r="E45">
        <f>GT_NG!Q45</f>
        <v>7.9324134046747385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434.32545532620713</v>
      </c>
      <c r="P45" s="77">
        <v>33.92624751161248</v>
      </c>
      <c r="Q45" s="77">
        <v>9.6</v>
      </c>
      <c r="R45" s="80">
        <v>26.3</v>
      </c>
      <c r="S45" s="80">
        <v>0</v>
      </c>
      <c r="T45" s="78">
        <f>SUMPRODUCT(LTA!F45:AJ45,LTA!F$101:AJ$101,LTA!F$104:AJ$104)</f>
        <v>210.17000000000002</v>
      </c>
      <c r="U45" s="78">
        <f>SUMPRODUCT(LTA!F45:AJ45,LTA!F$102:AJ$102,LTA!F$104:AJ$104)</f>
        <v>67.37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75.23</v>
      </c>
      <c r="AB45" s="117">
        <f>-STOA!O45</f>
        <v>-90</v>
      </c>
      <c r="AC45">
        <f t="shared" si="0"/>
        <v>8.7083621980751946</v>
      </c>
      <c r="AD45">
        <f t="shared" si="1"/>
        <v>741.82175404441932</v>
      </c>
      <c r="AE45">
        <f>'IDT-1'!C45</f>
        <v>0</v>
      </c>
      <c r="AF45" s="26"/>
      <c r="AG45">
        <f t="shared" si="2"/>
        <v>741.82175404441932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-29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4.6659999999999995</v>
      </c>
      <c r="E46">
        <f>GT_NG!Q46</f>
        <v>7.932318104906936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434.32557418648423</v>
      </c>
      <c r="P46" s="77">
        <v>16.32</v>
      </c>
      <c r="Q46" s="77">
        <v>9.6</v>
      </c>
      <c r="R46" s="80">
        <v>26.3</v>
      </c>
      <c r="S46" s="80">
        <v>0</v>
      </c>
      <c r="T46" s="78">
        <f>SUMPRODUCT(LTA!F46:AJ46,LTA!F$101:AJ$101,LTA!F$104:AJ$104)</f>
        <v>210.19</v>
      </c>
      <c r="U46" s="78">
        <f>SUMPRODUCT(LTA!F46:AJ46,LTA!F$102:AJ$102,LTA!F$104:AJ$104)</f>
        <v>74.19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77.33</v>
      </c>
      <c r="AB46" s="117">
        <f>-STOA!O46</f>
        <v>-90</v>
      </c>
      <c r="AC46">
        <f t="shared" si="0"/>
        <v>8.4634150043837746</v>
      </c>
      <c r="AD46">
        <f t="shared" si="1"/>
        <v>752.40047728700733</v>
      </c>
      <c r="AE46">
        <f>'IDT-1'!C46</f>
        <v>0</v>
      </c>
      <c r="AF46" s="26"/>
      <c r="AG46">
        <f t="shared" si="2"/>
        <v>752.40047728700733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4.6659999999999995</v>
      </c>
      <c r="E47">
        <f>GT_NG!Q47</f>
        <v>7.932318104906936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436.02286478081652</v>
      </c>
      <c r="P47" s="77">
        <v>16.32</v>
      </c>
      <c r="Q47" s="77">
        <v>9.6</v>
      </c>
      <c r="R47" s="80">
        <v>26.3</v>
      </c>
      <c r="S47" s="80">
        <v>0</v>
      </c>
      <c r="T47" s="78">
        <f>SUMPRODUCT(LTA!F47:AJ47,LTA!F$101:AJ$101,LTA!F$104:AJ$104)</f>
        <v>210.70000000000002</v>
      </c>
      <c r="U47" s="78">
        <f>SUMPRODUCT(LTA!F47:AJ47,LTA!F$102:AJ$102,LTA!F$104:AJ$104)</f>
        <v>74.58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79.13</v>
      </c>
      <c r="AB47" s="117">
        <f>-STOA!O47</f>
        <v>-90</v>
      </c>
      <c r="AC47">
        <f t="shared" si="0"/>
        <v>8.5109892891360968</v>
      </c>
      <c r="AD47">
        <f t="shared" si="1"/>
        <v>755.75019359658745</v>
      </c>
      <c r="AE47">
        <f>'IDT-1'!C47</f>
        <v>0</v>
      </c>
      <c r="AF47" s="26"/>
      <c r="AG47">
        <f t="shared" si="2"/>
        <v>755.75019359658745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3.0328999999999997</v>
      </c>
      <c r="E48">
        <f>GT_NG!Q48</f>
        <v>7.932318104906936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436.0221366358769</v>
      </c>
      <c r="P48" s="77">
        <v>16.32</v>
      </c>
      <c r="Q48" s="77">
        <v>9.6</v>
      </c>
      <c r="R48" s="80">
        <v>26.3</v>
      </c>
      <c r="S48" s="80">
        <v>0</v>
      </c>
      <c r="T48" s="78">
        <f>SUMPRODUCT(LTA!F48:AJ48,LTA!F$101:AJ$101,LTA!F$104:AJ$104)</f>
        <v>210.83999999999997</v>
      </c>
      <c r="U48" s="78">
        <f>SUMPRODUCT(LTA!F48:AJ48,LTA!F$102:AJ$102,LTA!F$104:AJ$104)</f>
        <v>75.19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79.430000000000007</v>
      </c>
      <c r="AB48" s="117">
        <f>-STOA!O48</f>
        <v>-90</v>
      </c>
      <c r="AC48">
        <f t="shared" si="0"/>
        <v>8.5502422390716042</v>
      </c>
      <c r="AD48">
        <f t="shared" si="1"/>
        <v>750.12711250171242</v>
      </c>
      <c r="AE48">
        <f>'IDT-1'!C48</f>
        <v>0</v>
      </c>
      <c r="AF48" s="26"/>
      <c r="AG48">
        <f t="shared" si="2"/>
        <v>750.12711250171242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4.6659999999999995</v>
      </c>
      <c r="E49">
        <f>GT_NG!Q49</f>
        <v>7.932222536006778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436.13530110866799</v>
      </c>
      <c r="P49" s="77">
        <v>16.32</v>
      </c>
      <c r="Q49" s="77">
        <v>9.6</v>
      </c>
      <c r="R49" s="80">
        <v>26.3</v>
      </c>
      <c r="S49" s="80">
        <v>0</v>
      </c>
      <c r="T49" s="78">
        <f>SUMPRODUCT(LTA!F49:AJ49,LTA!F$101:AJ$101,LTA!F$104:AJ$104)</f>
        <v>211.46</v>
      </c>
      <c r="U49" s="78">
        <f>SUMPRODUCT(LTA!F49:AJ49,LTA!F$102:AJ$102,LTA!F$104:AJ$104)</f>
        <v>75.949999999999989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80.930000000000007</v>
      </c>
      <c r="AB49" s="117">
        <f>-STOA!O49</f>
        <v>-90</v>
      </c>
      <c r="AC49">
        <f t="shared" si="0"/>
        <v>8.8217838410029223</v>
      </c>
      <c r="AD49">
        <f t="shared" si="1"/>
        <v>728.48173980367199</v>
      </c>
      <c r="AE49">
        <f>'IDT-1'!C49</f>
        <v>0</v>
      </c>
      <c r="AF49" s="26"/>
      <c r="AG49">
        <f t="shared" si="2"/>
        <v>728.48173980367199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4.6659999999999995</v>
      </c>
      <c r="E50">
        <f>GT_NG!Q50</f>
        <v>7.932222536006778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436.13457296372826</v>
      </c>
      <c r="P50" s="77">
        <v>16.32</v>
      </c>
      <c r="Q50" s="77">
        <v>9.6</v>
      </c>
      <c r="R50" s="80">
        <v>26.3</v>
      </c>
      <c r="S50" s="80">
        <v>0</v>
      </c>
      <c r="T50" s="78">
        <f>SUMPRODUCT(LTA!F50:AJ50,LTA!F$101:AJ$101,LTA!F$104:AJ$104)</f>
        <v>211.95999999999998</v>
      </c>
      <c r="U50" s="78">
        <f>SUMPRODUCT(LTA!F50:AJ50,LTA!F$102:AJ$102,LTA!F$104:AJ$104)</f>
        <v>76.849999999999994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80.930000000000007</v>
      </c>
      <c r="AB50" s="117">
        <f>-STOA!O50</f>
        <v>-90</v>
      </c>
      <c r="AC50">
        <f t="shared" si="0"/>
        <v>8.8873661984606223</v>
      </c>
      <c r="AD50">
        <f t="shared" si="1"/>
        <v>723.81542930127432</v>
      </c>
      <c r="AE50">
        <f>'IDT-1'!C50</f>
        <v>0</v>
      </c>
      <c r="AF50" s="26"/>
      <c r="AG50">
        <f t="shared" si="2"/>
        <v>723.81542930127432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4.6659999999999995</v>
      </c>
      <c r="E51">
        <f>GT_NG!Q51</f>
        <v>7.932222536006778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437.14329267904031</v>
      </c>
      <c r="P51" s="77">
        <v>16.32</v>
      </c>
      <c r="Q51" s="77">
        <v>9.6</v>
      </c>
      <c r="R51" s="80">
        <v>26.3</v>
      </c>
      <c r="S51" s="80">
        <v>0</v>
      </c>
      <c r="T51" s="78">
        <f>SUMPRODUCT(LTA!F51:AJ51,LTA!F$101:AJ$101,LTA!F$104:AJ$104)</f>
        <v>212.74</v>
      </c>
      <c r="U51" s="78">
        <f>SUMPRODUCT(LTA!F51:AJ51,LTA!F$102:AJ$102,LTA!F$104:AJ$104)</f>
        <v>77.25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</v>
      </c>
      <c r="AA51" s="117">
        <f>STOA!I51</f>
        <v>80.930000000000007</v>
      </c>
      <c r="AB51" s="117">
        <f>-STOA!O51</f>
        <v>-90</v>
      </c>
      <c r="AC51">
        <f t="shared" si="0"/>
        <v>8.9421394420441516</v>
      </c>
      <c r="AD51">
        <f t="shared" si="1"/>
        <v>721.94937577300288</v>
      </c>
      <c r="AE51">
        <f>'IDT-1'!C51</f>
        <v>0</v>
      </c>
      <c r="AF51" s="26"/>
      <c r="AG51">
        <f t="shared" si="2"/>
        <v>721.94937577300288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-49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4.6659999999999995</v>
      </c>
      <c r="E52">
        <f>GT_NG!Q52</f>
        <v>7.932222536006778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437.74311614864587</v>
      </c>
      <c r="P52" s="77">
        <v>16.32</v>
      </c>
      <c r="Q52" s="77">
        <v>9.6</v>
      </c>
      <c r="R52" s="80">
        <v>26.3</v>
      </c>
      <c r="S52" s="80">
        <v>0</v>
      </c>
      <c r="T52" s="78">
        <f>SUMPRODUCT(LTA!F52:AJ52,LTA!F$101:AJ$101,LTA!F$104:AJ$104)</f>
        <v>215.1</v>
      </c>
      <c r="U52" s="78">
        <f>SUMPRODUCT(LTA!F52:AJ52,LTA!F$102:AJ$102,LTA!F$104:AJ$104)</f>
        <v>77.649999999999991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</v>
      </c>
      <c r="AA52" s="117">
        <f>STOA!I52</f>
        <v>80.930000000000007</v>
      </c>
      <c r="AB52" s="117">
        <f>-STOA!O52</f>
        <v>-90</v>
      </c>
      <c r="AC52">
        <f t="shared" si="0"/>
        <v>8.998340271143265</v>
      </c>
      <c r="AD52">
        <f t="shared" si="1"/>
        <v>722.25299841350932</v>
      </c>
      <c r="AE52">
        <f>'IDT-1'!C52</f>
        <v>0</v>
      </c>
      <c r="AF52" s="26"/>
      <c r="AG52">
        <f t="shared" si="2"/>
        <v>722.25299841350932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7.932222536006778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438.28605190913532</v>
      </c>
      <c r="P53" s="77">
        <v>16.32</v>
      </c>
      <c r="Q53" s="77">
        <v>9.6</v>
      </c>
      <c r="R53" s="80">
        <v>26.3</v>
      </c>
      <c r="S53" s="80">
        <v>0</v>
      </c>
      <c r="T53" s="78">
        <f>SUMPRODUCT(LTA!F53:AJ53,LTA!F$101:AJ$101,LTA!F$104:AJ$104)</f>
        <v>217.10999999999999</v>
      </c>
      <c r="U53" s="78">
        <f>SUMPRODUCT(LTA!F53:AJ53,LTA!F$102:AJ$102,LTA!F$104:AJ$104)</f>
        <v>76.64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</v>
      </c>
      <c r="AA53" s="117">
        <f>STOA!I53</f>
        <v>80.930000000000007</v>
      </c>
      <c r="AB53" s="117">
        <f>-STOA!O53</f>
        <v>-90</v>
      </c>
      <c r="AC53">
        <f t="shared" si="0"/>
        <v>9.0685718460131337</v>
      </c>
      <c r="AD53">
        <f t="shared" si="1"/>
        <v>714.0926025991289</v>
      </c>
      <c r="AE53">
        <f>'IDT-1'!C53</f>
        <v>0</v>
      </c>
      <c r="AF53" s="26"/>
      <c r="AG53">
        <f t="shared" si="2"/>
        <v>714.0926025991289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7.8887026870846571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442.49430865007804</v>
      </c>
      <c r="P54" s="77">
        <v>16.32</v>
      </c>
      <c r="Q54" s="77">
        <v>9.6</v>
      </c>
      <c r="R54" s="80">
        <v>26.3</v>
      </c>
      <c r="S54" s="80">
        <v>0</v>
      </c>
      <c r="T54" s="78">
        <f>SUMPRODUCT(LTA!F54:AJ54,LTA!F$101:AJ$101,LTA!F$104:AJ$104)</f>
        <v>218.19</v>
      </c>
      <c r="U54" s="78">
        <f>SUMPRODUCT(LTA!F54:AJ54,LTA!F$102:AJ$102,LTA!F$104:AJ$104)</f>
        <v>76.8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</v>
      </c>
      <c r="AA54" s="117">
        <f>STOA!I54</f>
        <v>80.930000000000007</v>
      </c>
      <c r="AB54" s="117">
        <f>-STOA!O54</f>
        <v>-90</v>
      </c>
      <c r="AC54">
        <f t="shared" si="0"/>
        <v>9.2582387084514561</v>
      </c>
      <c r="AD54">
        <f t="shared" si="1"/>
        <v>709.34057262871124</v>
      </c>
      <c r="AE54">
        <f>'IDT-1'!C54</f>
        <v>0</v>
      </c>
      <c r="AF54" s="26"/>
      <c r="AG54">
        <f t="shared" si="2"/>
        <v>709.34057262871124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7.8887026870846571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440.59821310688119</v>
      </c>
      <c r="P55" s="77">
        <v>16.32</v>
      </c>
      <c r="Q55" s="77">
        <v>9.6</v>
      </c>
      <c r="R55" s="80">
        <v>26.3</v>
      </c>
      <c r="S55" s="80">
        <v>0</v>
      </c>
      <c r="T55" s="78">
        <f>SUMPRODUCT(LTA!F55:AJ55,LTA!F$101:AJ$101,LTA!F$104:AJ$104)</f>
        <v>219.64</v>
      </c>
      <c r="U55" s="78">
        <f>SUMPRODUCT(LTA!F55:AJ55,LTA!F$102:AJ$102,LTA!F$104:AJ$104)</f>
        <v>76.97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-23</v>
      </c>
      <c r="AA55" s="117">
        <f>STOA!I55</f>
        <v>80.930000000000007</v>
      </c>
      <c r="AB55" s="117">
        <f>-STOA!O55</f>
        <v>-90</v>
      </c>
      <c r="AC55">
        <f t="shared" si="0"/>
        <v>9.3090778328044959</v>
      </c>
      <c r="AD55">
        <f t="shared" si="1"/>
        <v>703.01363796116141</v>
      </c>
      <c r="AE55">
        <f>'IDT-1'!C55</f>
        <v>0</v>
      </c>
      <c r="AF55" s="26"/>
      <c r="AG55">
        <f t="shared" si="2"/>
        <v>703.01363796116141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7.8887026870846571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440.59987546001298</v>
      </c>
      <c r="P56" s="77">
        <v>16.32</v>
      </c>
      <c r="Q56" s="77">
        <v>9.6</v>
      </c>
      <c r="R56" s="80">
        <v>26.3</v>
      </c>
      <c r="S56" s="80">
        <v>0</v>
      </c>
      <c r="T56" s="78">
        <f>SUMPRODUCT(LTA!F56:AJ56,LTA!F$101:AJ$101,LTA!F$104:AJ$104)</f>
        <v>221.31</v>
      </c>
      <c r="U56" s="78">
        <f>SUMPRODUCT(LTA!F56:AJ56,LTA!F$102:AJ$102,LTA!F$104:AJ$104)</f>
        <v>77.13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-43</v>
      </c>
      <c r="AA56" s="117">
        <f>STOA!I56</f>
        <v>80.930000000000007</v>
      </c>
      <c r="AB56" s="117">
        <f>-STOA!O56</f>
        <v>-90</v>
      </c>
      <c r="AC56">
        <f t="shared" si="0"/>
        <v>9.4850027569115696</v>
      </c>
      <c r="AD56">
        <f t="shared" si="1"/>
        <v>686.66937539018591</v>
      </c>
      <c r="AE56">
        <f>'IDT-1'!C56</f>
        <v>0</v>
      </c>
      <c r="AF56" s="26"/>
      <c r="AG56">
        <f t="shared" si="2"/>
        <v>686.66937539018591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7.8887026870846571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441.64052468661691</v>
      </c>
      <c r="P57" s="77">
        <v>16.32</v>
      </c>
      <c r="Q57" s="77">
        <v>9.6</v>
      </c>
      <c r="R57" s="80">
        <v>26.3</v>
      </c>
      <c r="S57" s="80">
        <v>0</v>
      </c>
      <c r="T57" s="78">
        <f>SUMPRODUCT(LTA!F57:AJ57,LTA!F$101:AJ$101,LTA!F$104:AJ$104)</f>
        <v>222.44</v>
      </c>
      <c r="U57" s="78">
        <f>SUMPRODUCT(LTA!F57:AJ57,LTA!F$102:AJ$102,LTA!F$104:AJ$104)</f>
        <v>77.22999999999999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-48</v>
      </c>
      <c r="AA57" s="117">
        <f>STOA!I57</f>
        <v>80.930000000000007</v>
      </c>
      <c r="AB57" s="117">
        <f>-STOA!O57</f>
        <v>-90</v>
      </c>
      <c r="AC57">
        <f t="shared" si="0"/>
        <v>9.6381563829386163</v>
      </c>
      <c r="AD57">
        <f t="shared" si="1"/>
        <v>673.78687099076296</v>
      </c>
      <c r="AE57">
        <f>'IDT-1'!C57</f>
        <v>0</v>
      </c>
      <c r="AF57" s="26"/>
      <c r="AG57">
        <f t="shared" si="2"/>
        <v>673.78687099076296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7.8887026870846571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441.64218703974882</v>
      </c>
      <c r="P58" s="77">
        <v>16.32</v>
      </c>
      <c r="Q58" s="77">
        <v>9.6</v>
      </c>
      <c r="R58" s="80">
        <v>26.3</v>
      </c>
      <c r="S58" s="80">
        <v>0</v>
      </c>
      <c r="T58" s="78">
        <f>SUMPRODUCT(LTA!F58:AJ58,LTA!F$101:AJ$101,LTA!F$104:AJ$104)</f>
        <v>221.28</v>
      </c>
      <c r="U58" s="78">
        <f>SUMPRODUCT(LTA!F58:AJ58,LTA!F$102:AJ$102,LTA!F$104:AJ$104)</f>
        <v>77.349999999999994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-53</v>
      </c>
      <c r="AA58" s="117">
        <f>STOA!I58</f>
        <v>80.930000000000007</v>
      </c>
      <c r="AB58" s="117">
        <f>-STOA!O58</f>
        <v>-90</v>
      </c>
      <c r="AC58">
        <f t="shared" si="0"/>
        <v>9.6290190116461769</v>
      </c>
      <c r="AD58">
        <f t="shared" si="1"/>
        <v>672.75767071518737</v>
      </c>
      <c r="AE58">
        <f>'IDT-1'!C58</f>
        <v>0</v>
      </c>
      <c r="AF58" s="26"/>
      <c r="AG58">
        <f t="shared" si="2"/>
        <v>672.75767071518737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7.8887026870846571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441.91172467317182</v>
      </c>
      <c r="P59" s="77">
        <v>16.32</v>
      </c>
      <c r="Q59" s="77">
        <v>9.6</v>
      </c>
      <c r="R59" s="80">
        <v>26.3</v>
      </c>
      <c r="S59" s="80">
        <v>0</v>
      </c>
      <c r="T59" s="78">
        <f>SUMPRODUCT(LTA!F59:AJ59,LTA!F$101:AJ$101,LTA!F$104:AJ$104)</f>
        <v>206.83</v>
      </c>
      <c r="U59" s="78">
        <f>SUMPRODUCT(LTA!F59:AJ59,LTA!F$102:AJ$102,LTA!F$104:AJ$104)</f>
        <v>77.59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-53</v>
      </c>
      <c r="AA59" s="117">
        <f>STOA!I59</f>
        <v>80.03</v>
      </c>
      <c r="AB59" s="117">
        <f>-STOA!O59</f>
        <v>-90</v>
      </c>
      <c r="AC59">
        <f t="shared" si="0"/>
        <v>9.4895448152981032</v>
      </c>
      <c r="AD59">
        <f t="shared" si="1"/>
        <v>659.05668254495833</v>
      </c>
      <c r="AE59">
        <f>'IDT-1'!C59</f>
        <v>0</v>
      </c>
      <c r="AF59" s="26"/>
      <c r="AG59">
        <f t="shared" si="2"/>
        <v>659.05668254495833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7.8887026870846571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442.00656614678479</v>
      </c>
      <c r="P60" s="77">
        <v>16.32</v>
      </c>
      <c r="Q60" s="77">
        <v>9.6</v>
      </c>
      <c r="R60" s="80">
        <v>26.3</v>
      </c>
      <c r="S60" s="80">
        <v>0</v>
      </c>
      <c r="T60" s="78">
        <f>SUMPRODUCT(LTA!F60:AJ60,LTA!F$101:AJ$101,LTA!F$104:AJ$104)</f>
        <v>201.69</v>
      </c>
      <c r="U60" s="78">
        <f>SUMPRODUCT(LTA!F60:AJ60,LTA!F$102:AJ$102,LTA!F$104:AJ$104)</f>
        <v>78.31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-58</v>
      </c>
      <c r="AA60" s="117">
        <f>STOA!I60</f>
        <v>77.03</v>
      </c>
      <c r="AB60" s="117">
        <f>-STOA!O60</f>
        <v>-90</v>
      </c>
      <c r="AC60">
        <f t="shared" si="0"/>
        <v>9.3274240175217482</v>
      </c>
      <c r="AD60">
        <f t="shared" si="1"/>
        <v>662.89364481634766</v>
      </c>
      <c r="AE60">
        <f>'IDT-1'!C60</f>
        <v>0</v>
      </c>
      <c r="AF60" s="26"/>
      <c r="AG60">
        <f t="shared" si="2"/>
        <v>662.89364481634766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7.8887026870846571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441.87498054613894</v>
      </c>
      <c r="P61" s="77">
        <v>16.32</v>
      </c>
      <c r="Q61" s="77">
        <v>9.6</v>
      </c>
      <c r="R61" s="80">
        <v>26.3</v>
      </c>
      <c r="S61" s="80">
        <v>0</v>
      </c>
      <c r="T61" s="78">
        <f>SUMPRODUCT(LTA!F61:AJ61,LTA!F$101:AJ$101,LTA!F$104:AJ$104)</f>
        <v>199.99</v>
      </c>
      <c r="U61" s="78">
        <f>SUMPRODUCT(LTA!F61:AJ61,LTA!F$102:AJ$102,LTA!F$104:AJ$104)</f>
        <v>79.17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-58</v>
      </c>
      <c r="AA61" s="117">
        <f>STOA!I61</f>
        <v>75.53</v>
      </c>
      <c r="AB61" s="117">
        <f>-STOA!O61</f>
        <v>-90</v>
      </c>
      <c r="AC61">
        <f t="shared" si="0"/>
        <v>9.2879178091916739</v>
      </c>
      <c r="AD61">
        <f t="shared" si="1"/>
        <v>662.46156542403185</v>
      </c>
      <c r="AE61">
        <f>'IDT-1'!C61</f>
        <v>0</v>
      </c>
      <c r="AF61" s="26"/>
      <c r="AG61">
        <f t="shared" si="2"/>
        <v>662.46156542403185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7.8887026870846571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441.87664289927079</v>
      </c>
      <c r="P62" s="77">
        <v>16.32</v>
      </c>
      <c r="Q62" s="77">
        <v>9.6</v>
      </c>
      <c r="R62" s="80">
        <v>26.3</v>
      </c>
      <c r="S62" s="80">
        <v>0</v>
      </c>
      <c r="T62" s="78">
        <f>SUMPRODUCT(LTA!F62:AJ62,LTA!F$101:AJ$101,LTA!F$104:AJ$104)</f>
        <v>201.59</v>
      </c>
      <c r="U62" s="78">
        <f>SUMPRODUCT(LTA!F62:AJ62,LTA!F$102:AJ$102,LTA!F$104:AJ$104)</f>
        <v>80.09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-53</v>
      </c>
      <c r="AA62" s="117">
        <f>STOA!I62</f>
        <v>72.53</v>
      </c>
      <c r="AB62" s="117">
        <f>-STOA!O62</f>
        <v>-90</v>
      </c>
      <c r="AC62">
        <f t="shared" si="0"/>
        <v>9.2748303103770393</v>
      </c>
      <c r="AD62">
        <f t="shared" si="1"/>
        <v>662.99631527597842</v>
      </c>
      <c r="AE62">
        <f>'IDT-1'!C62</f>
        <v>0</v>
      </c>
      <c r="AF62" s="26"/>
      <c r="AG62">
        <f t="shared" si="2"/>
        <v>662.99631527597842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7.8887026870846571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437.67510258615772</v>
      </c>
      <c r="P63" s="77">
        <v>16.32</v>
      </c>
      <c r="Q63" s="77">
        <v>9.6</v>
      </c>
      <c r="R63" s="80">
        <v>26.3</v>
      </c>
      <c r="S63" s="80">
        <v>0</v>
      </c>
      <c r="T63" s="78">
        <f>SUMPRODUCT(LTA!F63:AJ63,LTA!F$101:AJ$101,LTA!F$104:AJ$104)</f>
        <v>201.92000000000002</v>
      </c>
      <c r="U63" s="78">
        <f>SUMPRODUCT(LTA!F63:AJ63,LTA!F$102:AJ$102,LTA!F$104:AJ$104)</f>
        <v>80.62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-48</v>
      </c>
      <c r="AA63" s="117">
        <f>STOA!I63</f>
        <v>69.23</v>
      </c>
      <c r="AB63" s="117">
        <f>-STOA!O63</f>
        <v>-90</v>
      </c>
      <c r="AC63">
        <f t="shared" si="0"/>
        <v>9.0654565877443236</v>
      </c>
      <c r="AD63">
        <f t="shared" si="1"/>
        <v>673.56414868549814</v>
      </c>
      <c r="AE63">
        <f>'IDT-1'!C63</f>
        <v>0</v>
      </c>
      <c r="AF63" s="26"/>
      <c r="AG63">
        <f t="shared" si="2"/>
        <v>673.56414868549814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7.8887026870846571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441.21058078895925</v>
      </c>
      <c r="P64" s="77">
        <v>16.32</v>
      </c>
      <c r="Q64" s="77">
        <v>9.6</v>
      </c>
      <c r="R64" s="80">
        <v>26.3</v>
      </c>
      <c r="S64" s="80">
        <v>0</v>
      </c>
      <c r="T64" s="78">
        <f>SUMPRODUCT(LTA!F64:AJ64,LTA!F$101:AJ$101,LTA!F$104:AJ$104)</f>
        <v>198.01</v>
      </c>
      <c r="U64" s="78">
        <f>SUMPRODUCT(LTA!F64:AJ64,LTA!F$102:AJ$102,LTA!F$104:AJ$104)</f>
        <v>80.989999999999995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-48</v>
      </c>
      <c r="AA64" s="117">
        <f>STOA!I64</f>
        <v>66.23</v>
      </c>
      <c r="AB64" s="117">
        <f>-STOA!O64</f>
        <v>-90</v>
      </c>
      <c r="AC64">
        <f t="shared" si="0"/>
        <v>9.0567730509733693</v>
      </c>
      <c r="AD64">
        <f t="shared" si="1"/>
        <v>668.56831042507065</v>
      </c>
      <c r="AE64">
        <f>'IDT-1'!C64</f>
        <v>0</v>
      </c>
      <c r="AF64" s="26"/>
      <c r="AG64">
        <f t="shared" si="2"/>
        <v>668.56831042507065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7.8887026870846571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443.51022161345827</v>
      </c>
      <c r="P65" s="77">
        <v>16.32</v>
      </c>
      <c r="Q65" s="77">
        <v>9.6</v>
      </c>
      <c r="R65" s="80">
        <v>26.3</v>
      </c>
      <c r="S65" s="80">
        <v>0</v>
      </c>
      <c r="T65" s="78">
        <f>SUMPRODUCT(LTA!F65:AJ65,LTA!F$101:AJ$101,LTA!F$104:AJ$104)</f>
        <v>204.90000000000003</v>
      </c>
      <c r="U65" s="78">
        <f>SUMPRODUCT(LTA!F65:AJ65,LTA!F$102:AJ$102,LTA!F$104:AJ$104)</f>
        <v>81.289999999999992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-43</v>
      </c>
      <c r="AA65" s="117">
        <f>STOA!I65</f>
        <v>61.43</v>
      </c>
      <c r="AB65" s="117">
        <f>-STOA!O65</f>
        <v>-90</v>
      </c>
      <c r="AC65">
        <f t="shared" si="0"/>
        <v>8.9471137223516379</v>
      </c>
      <c r="AD65">
        <f t="shared" si="1"/>
        <v>690.36761057819126</v>
      </c>
      <c r="AE65">
        <f>'IDT-1'!C65</f>
        <v>0</v>
      </c>
      <c r="AF65" s="26"/>
      <c r="AG65">
        <f t="shared" si="2"/>
        <v>690.36761057819126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7.8887026870846571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444.20722264151169</v>
      </c>
      <c r="P66" s="77">
        <v>16.32</v>
      </c>
      <c r="Q66" s="77">
        <v>9.6</v>
      </c>
      <c r="R66" s="80">
        <v>26.3</v>
      </c>
      <c r="S66" s="80">
        <v>0</v>
      </c>
      <c r="T66" s="78">
        <f>SUMPRODUCT(LTA!F66:AJ66,LTA!F$101:AJ$101,LTA!F$104:AJ$104)</f>
        <v>195.25</v>
      </c>
      <c r="U66" s="78">
        <f>SUMPRODUCT(LTA!F66:AJ66,LTA!F$102:AJ$102,LTA!F$104:AJ$104)</f>
        <v>81.56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-28</v>
      </c>
      <c r="AA66" s="117">
        <f>STOA!I66</f>
        <v>57.53</v>
      </c>
      <c r="AB66" s="117">
        <f>-STOA!O66</f>
        <v>-90</v>
      </c>
      <c r="AC66">
        <f t="shared" si="0"/>
        <v>8.7674113512209448</v>
      </c>
      <c r="AD66">
        <f t="shared" si="1"/>
        <v>686.19761397737534</v>
      </c>
      <c r="AE66">
        <f>'IDT-1'!C66</f>
        <v>0</v>
      </c>
      <c r="AF66" s="26"/>
      <c r="AG66">
        <f t="shared" si="2"/>
        <v>686.19761397737534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7.8887026870846571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446.8344500872804</v>
      </c>
      <c r="P67" s="77">
        <v>16.32</v>
      </c>
      <c r="Q67" s="77">
        <v>9.6</v>
      </c>
      <c r="R67" s="80">
        <v>26.3</v>
      </c>
      <c r="S67" s="80">
        <v>0</v>
      </c>
      <c r="T67" s="78">
        <f>SUMPRODUCT(LTA!F67:AJ67,LTA!F$101:AJ$101,LTA!F$104:AJ$104)</f>
        <v>182.73</v>
      </c>
      <c r="U67" s="78">
        <f>SUMPRODUCT(LTA!F67:AJ67,LTA!F$102:AJ$102,LTA!F$104:AJ$104)</f>
        <v>81.53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-48</v>
      </c>
      <c r="AA67" s="117">
        <f>STOA!I67</f>
        <v>52.43</v>
      </c>
      <c r="AB67" s="117">
        <f>-STOA!O67</f>
        <v>-60</v>
      </c>
      <c r="AC67">
        <f t="shared" si="0"/>
        <v>8.5464296775217559</v>
      </c>
      <c r="AD67">
        <f t="shared" si="1"/>
        <v>681.39582309684329</v>
      </c>
      <c r="AE67">
        <f>'IDT-1'!C67</f>
        <v>0</v>
      </c>
      <c r="AF67" s="26"/>
      <c r="AG67">
        <f t="shared" si="2"/>
        <v>681.39582309684329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7.8887026870846571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448.43135407825707</v>
      </c>
      <c r="P68" s="77">
        <v>16.32</v>
      </c>
      <c r="Q68" s="77">
        <v>9.6</v>
      </c>
      <c r="R68" s="80">
        <v>26.3</v>
      </c>
      <c r="S68" s="80">
        <v>0</v>
      </c>
      <c r="T68" s="78">
        <f>SUMPRODUCT(LTA!F68:AJ68,LTA!F$101:AJ$101,LTA!F$104:AJ$104)</f>
        <v>170.72</v>
      </c>
      <c r="U68" s="78">
        <f>SUMPRODUCT(LTA!F68:AJ68,LTA!F$102:AJ$102,LTA!F$104:AJ$104)</f>
        <v>81.34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-28</v>
      </c>
      <c r="AA68" s="117">
        <f>STOA!I68</f>
        <v>47.93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8.2892286473316172</v>
      </c>
      <c r="AD68">
        <f t="shared" ref="AD68:AD98" si="4">SUM(B68:AB68,AI68:AR68)-AC68</f>
        <v>680.54992811801014</v>
      </c>
      <c r="AE68">
        <f>'IDT-1'!C68</f>
        <v>0</v>
      </c>
      <c r="AF68" s="26"/>
      <c r="AG68">
        <f t="shared" ref="AG68:AG98" si="5">SUM(AD68:AF68)</f>
        <v>680.54992811801014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7.8887026870846571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464.52627263640346</v>
      </c>
      <c r="P69" s="77">
        <v>16.32</v>
      </c>
      <c r="Q69" s="77">
        <v>9.6</v>
      </c>
      <c r="R69" s="80">
        <v>26.3</v>
      </c>
      <c r="S69" s="80">
        <v>0</v>
      </c>
      <c r="T69" s="78">
        <f>SUMPRODUCT(LTA!F69:AJ69,LTA!F$101:AJ$101,LTA!F$104:AJ$104)</f>
        <v>153.42000000000002</v>
      </c>
      <c r="U69" s="78">
        <f>SUMPRODUCT(LTA!F69:AJ69,LTA!F$102:AJ$102,LTA!F$104:AJ$104)</f>
        <v>81.09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-24</v>
      </c>
      <c r="AA69" s="117">
        <f>STOA!I69</f>
        <v>41.03</v>
      </c>
      <c r="AB69" s="117">
        <f>-STOA!O69</f>
        <v>-60</v>
      </c>
      <c r="AC69">
        <f t="shared" si="3"/>
        <v>8.1535570379879392</v>
      </c>
      <c r="AD69">
        <f t="shared" si="4"/>
        <v>679.33051828550015</v>
      </c>
      <c r="AE69">
        <f>'IDT-1'!C69</f>
        <v>0</v>
      </c>
      <c r="AF69" s="26"/>
      <c r="AG69">
        <f t="shared" si="5"/>
        <v>679.33051828550015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7.8887026870846571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464.72706704728034</v>
      </c>
      <c r="P70" s="77">
        <v>16.32</v>
      </c>
      <c r="Q70" s="77">
        <v>9.6</v>
      </c>
      <c r="R70" s="80">
        <v>26.3</v>
      </c>
      <c r="S70" s="80">
        <v>0</v>
      </c>
      <c r="T70" s="78">
        <f>SUMPRODUCT(LTA!F70:AJ70,LTA!F$101:AJ$101,LTA!F$104:AJ$104)</f>
        <v>138.41</v>
      </c>
      <c r="U70" s="78">
        <f>SUMPRODUCT(LTA!F70:AJ70,LTA!F$102:AJ$102,LTA!F$104:AJ$104)</f>
        <v>82.46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36.53</v>
      </c>
      <c r="AB70" s="117">
        <f>-STOA!O70</f>
        <v>-60</v>
      </c>
      <c r="AC70">
        <f t="shared" si="3"/>
        <v>7.764860713226577</v>
      </c>
      <c r="AD70">
        <f t="shared" si="4"/>
        <v>687.78000902113843</v>
      </c>
      <c r="AE70">
        <f>'IDT-1'!C70</f>
        <v>0</v>
      </c>
      <c r="AF70" s="26"/>
      <c r="AG70">
        <f t="shared" si="5"/>
        <v>687.78000902113843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7.8887026870846571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479.03020178339375</v>
      </c>
      <c r="P71" s="77">
        <v>16.32</v>
      </c>
      <c r="Q71" s="77">
        <v>9.6</v>
      </c>
      <c r="R71" s="80">
        <v>23.67</v>
      </c>
      <c r="S71" s="80">
        <v>0</v>
      </c>
      <c r="T71" s="78">
        <f>SUMPRODUCT(LTA!F71:AJ71,LTA!F$101:AJ$101,LTA!F$104:AJ$104)</f>
        <v>130.35</v>
      </c>
      <c r="U71" s="78">
        <f>SUMPRODUCT(LTA!F71:AJ71,LTA!F$102:AJ$102,LTA!F$104:AJ$104)</f>
        <v>82.27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-60</v>
      </c>
      <c r="AC71">
        <f t="shared" si="3"/>
        <v>7.5468654934160782</v>
      </c>
      <c r="AD71">
        <f t="shared" si="4"/>
        <v>707.42113897706236</v>
      </c>
      <c r="AE71">
        <f>'IDT-1'!C71</f>
        <v>0</v>
      </c>
      <c r="AF71" s="26"/>
      <c r="AG71">
        <f t="shared" si="5"/>
        <v>707.42113897706236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7.8887026870846571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496.06145238711832</v>
      </c>
      <c r="P72" s="77">
        <v>33.92624751161248</v>
      </c>
      <c r="Q72" s="77">
        <v>9.6</v>
      </c>
      <c r="R72" s="80">
        <v>18.3</v>
      </c>
      <c r="S72" s="80">
        <v>0</v>
      </c>
      <c r="T72" s="78">
        <f>SUMPRODUCT(LTA!F72:AJ72,LTA!F$101:AJ$101,LTA!F$104:AJ$104)</f>
        <v>113.47</v>
      </c>
      <c r="U72" s="78">
        <f>SUMPRODUCT(LTA!F72:AJ72,LTA!F$102:AJ$102,LTA!F$104:AJ$104)</f>
        <v>82.21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7.5492787116978723</v>
      </c>
      <c r="AD72">
        <f t="shared" si="4"/>
        <v>719.74622387411762</v>
      </c>
      <c r="AE72">
        <f>'IDT-1'!C72</f>
        <v>0</v>
      </c>
      <c r="AF72" s="26"/>
      <c r="AG72">
        <f t="shared" si="5"/>
        <v>719.74622387411762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7.932222536006778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500.73763958776095</v>
      </c>
      <c r="P73" s="77">
        <v>33.92624751161248</v>
      </c>
      <c r="Q73" s="77">
        <v>9.6</v>
      </c>
      <c r="R73" s="80">
        <v>13.089999999999996</v>
      </c>
      <c r="S73" s="80">
        <v>0</v>
      </c>
      <c r="T73" s="78">
        <f>SUMPRODUCT(LTA!F73:AJ73,LTA!F$101:AJ$101,LTA!F$104:AJ$104)</f>
        <v>103.01</v>
      </c>
      <c r="U73" s="78">
        <f>SUMPRODUCT(LTA!F73:AJ73,LTA!F$102:AJ$102,LTA!F$104:AJ$104)</f>
        <v>102.32999999999998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7.5195814961230658</v>
      </c>
      <c r="AD73">
        <f t="shared" si="4"/>
        <v>726.44562813925722</v>
      </c>
      <c r="AE73">
        <f>'IDT-1'!C73</f>
        <v>0</v>
      </c>
      <c r="AF73" s="26"/>
      <c r="AG73">
        <f t="shared" si="5"/>
        <v>726.44562813925722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7.8887026870846571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525.93592059754042</v>
      </c>
      <c r="P74" s="77">
        <v>33.92624751161248</v>
      </c>
      <c r="Q74" s="77">
        <v>9.6</v>
      </c>
      <c r="R74" s="80">
        <v>7.6499999999999995</v>
      </c>
      <c r="S74" s="80">
        <v>0</v>
      </c>
      <c r="T74" s="78">
        <f>SUMPRODUCT(LTA!F74:AJ74,LTA!F$101:AJ$101,LTA!F$104:AJ$104)</f>
        <v>89.52000000000001</v>
      </c>
      <c r="U74" s="78">
        <f>SUMPRODUCT(LTA!F74:AJ74,LTA!F$102:AJ$102,LTA!F$104:AJ$104)</f>
        <v>102.34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-60</v>
      </c>
      <c r="AC74">
        <f t="shared" si="3"/>
        <v>7.5348473943386098</v>
      </c>
      <c r="AD74">
        <f t="shared" si="4"/>
        <v>728.16512340189888</v>
      </c>
      <c r="AE74">
        <f>'IDT-1'!C74</f>
        <v>0</v>
      </c>
      <c r="AF74" s="26"/>
      <c r="AG74">
        <f t="shared" si="5"/>
        <v>728.16512340189888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7.9577000866801511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552.78755181846361</v>
      </c>
      <c r="P75" s="77">
        <v>33.92624751161248</v>
      </c>
      <c r="Q75" s="77">
        <v>9.6</v>
      </c>
      <c r="R75" s="80">
        <v>0</v>
      </c>
      <c r="S75" s="80">
        <v>0</v>
      </c>
      <c r="T75" s="78">
        <f>SUMPRODUCT(LTA!F75:AJ75,LTA!F$101:AJ$101,LTA!F$104:AJ$104)</f>
        <v>79.039999999999992</v>
      </c>
      <c r="U75" s="78">
        <f>SUMPRODUCT(LTA!F75:AJ75,LTA!F$102:AJ$102,LTA!F$104:AJ$104)</f>
        <v>102.52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-60</v>
      </c>
      <c r="AC75">
        <f t="shared" si="3"/>
        <v>7.587388926199174</v>
      </c>
      <c r="AD75">
        <f t="shared" si="4"/>
        <v>734.08321049055701</v>
      </c>
      <c r="AE75">
        <f>'IDT-1'!C75</f>
        <v>0</v>
      </c>
      <c r="AF75" s="26"/>
      <c r="AG75">
        <f t="shared" si="5"/>
        <v>734.08321049055701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7.9577000866801511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567.74986728563806</v>
      </c>
      <c r="P76" s="77">
        <v>33.92624751161248</v>
      </c>
      <c r="Q76" s="77">
        <v>21.99</v>
      </c>
      <c r="R76" s="80">
        <v>0</v>
      </c>
      <c r="S76" s="80">
        <v>0</v>
      </c>
      <c r="T76" s="78">
        <f>SUMPRODUCT(LTA!F76:AJ76,LTA!F$101:AJ$101,LTA!F$104:AJ$104)</f>
        <v>72.62</v>
      </c>
      <c r="U76" s="78">
        <f>SUMPRODUCT(LTA!F76:AJ76,LTA!F$102:AJ$102,LTA!F$104:AJ$104)</f>
        <v>132.85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-51.83</v>
      </c>
      <c r="AA76" s="117">
        <f>STOA!I76</f>
        <v>3.5300000000000002</v>
      </c>
      <c r="AB76" s="117">
        <f>-STOA!O76</f>
        <v>-60</v>
      </c>
      <c r="AC76">
        <f t="shared" si="3"/>
        <v>8.4458506517856939</v>
      </c>
      <c r="AD76">
        <f t="shared" si="4"/>
        <v>726.65706423214499</v>
      </c>
      <c r="AE76">
        <f>'IDT-1'!C76</f>
        <v>0</v>
      </c>
      <c r="AF76" s="26"/>
      <c r="AG76">
        <f t="shared" si="5"/>
        <v>726.65706423214499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7.9577000866801511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642.23736062034209</v>
      </c>
      <c r="P77" s="77">
        <v>33.92624751161248</v>
      </c>
      <c r="Q77" s="77">
        <v>21.99</v>
      </c>
      <c r="R77" s="80">
        <v>0</v>
      </c>
      <c r="S77" s="80">
        <v>0</v>
      </c>
      <c r="T77" s="78">
        <f>SUMPRODUCT(LTA!F77:AJ77,LTA!F$101:AJ$101,LTA!F$104:AJ$104)</f>
        <v>67.78</v>
      </c>
      <c r="U77" s="78">
        <f>SUMPRODUCT(LTA!F77:AJ77,LTA!F$102:AJ$102,LTA!F$104:AJ$104)</f>
        <v>132.57999999999998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-90</v>
      </c>
      <c r="AA77" s="117">
        <f>STOA!I77</f>
        <v>2.0300000000000002</v>
      </c>
      <c r="AB77" s="117">
        <f>-STOA!O77</f>
        <v>-60</v>
      </c>
      <c r="AC77">
        <f t="shared" si="3"/>
        <v>9.6040039087081652</v>
      </c>
      <c r="AD77">
        <f t="shared" si="4"/>
        <v>730.20640430992648</v>
      </c>
      <c r="AE77">
        <f>'IDT-1'!C77</f>
        <v>0</v>
      </c>
      <c r="AF77" s="26"/>
      <c r="AG77">
        <f t="shared" si="5"/>
        <v>730.20640430992648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7.9577000866801511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661.06271068236867</v>
      </c>
      <c r="P78" s="77">
        <v>33.92624751161248</v>
      </c>
      <c r="Q78" s="77">
        <v>21.99</v>
      </c>
      <c r="R78" s="80">
        <v>0</v>
      </c>
      <c r="S78" s="80">
        <v>0</v>
      </c>
      <c r="T78" s="78">
        <f>SUMPRODUCT(LTA!F78:AJ78,LTA!F$101:AJ$101,LTA!F$104:AJ$104)</f>
        <v>65.430000000000007</v>
      </c>
      <c r="U78" s="78">
        <f>SUMPRODUCT(LTA!F78:AJ78,LTA!F$102:AJ$102,LTA!F$104:AJ$104)</f>
        <v>132.22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-115</v>
      </c>
      <c r="AA78" s="117">
        <f>STOA!I78</f>
        <v>0.53</v>
      </c>
      <c r="AB78" s="117">
        <f>-STOA!O78</f>
        <v>-60</v>
      </c>
      <c r="AC78">
        <f t="shared" si="3"/>
        <v>10.007840942442057</v>
      </c>
      <c r="AD78">
        <f t="shared" si="4"/>
        <v>713.41791733821924</v>
      </c>
      <c r="AE78">
        <f>'IDT-1'!C78</f>
        <v>0</v>
      </c>
      <c r="AF78" s="26"/>
      <c r="AG78">
        <f t="shared" si="5"/>
        <v>713.41791733821924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-31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8.0000000000000018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679.35962335899239</v>
      </c>
      <c r="P79" s="77">
        <v>33.92624751161248</v>
      </c>
      <c r="Q79" s="77">
        <v>21.99</v>
      </c>
      <c r="R79" s="80">
        <v>0</v>
      </c>
      <c r="S79" s="80">
        <v>0</v>
      </c>
      <c r="T79" s="78">
        <f>SUMPRODUCT(LTA!F79:AJ79,LTA!F$101:AJ$101,LTA!F$104:AJ$104)</f>
        <v>63.91</v>
      </c>
      <c r="U79" s="78">
        <f>SUMPRODUCT(LTA!F79:AJ79,LTA!F$102:AJ$102,LTA!F$104:AJ$104)</f>
        <v>132.07999999999998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-115</v>
      </c>
      <c r="AA79" s="117">
        <f>STOA!I79</f>
        <v>0.61</v>
      </c>
      <c r="AB79" s="117">
        <f>-STOA!O79</f>
        <v>-60</v>
      </c>
      <c r="AC79">
        <f t="shared" si="3"/>
        <v>10.190834523322341</v>
      </c>
      <c r="AD79">
        <f t="shared" si="4"/>
        <v>725.99413634728251</v>
      </c>
      <c r="AE79">
        <f>'IDT-1'!C79</f>
        <v>0</v>
      </c>
      <c r="AF79" s="26"/>
      <c r="AG79">
        <f t="shared" si="5"/>
        <v>725.99413634728251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8.0000000000000018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679.35962335899239</v>
      </c>
      <c r="P80" s="77">
        <v>33.92624751161248</v>
      </c>
      <c r="Q80" s="77">
        <v>21.99</v>
      </c>
      <c r="R80" s="80">
        <v>0</v>
      </c>
      <c r="S80" s="80">
        <v>0</v>
      </c>
      <c r="T80" s="78">
        <f>SUMPRODUCT(LTA!F80:AJ80,LTA!F$101:AJ$101,LTA!F$104:AJ$104)</f>
        <v>63.17</v>
      </c>
      <c r="U80" s="78">
        <f>SUMPRODUCT(LTA!F80:AJ80,LTA!F$102:AJ$102,LTA!F$104:AJ$104)</f>
        <v>132.01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-125</v>
      </c>
      <c r="AA80" s="117">
        <f>STOA!I80</f>
        <v>0.61</v>
      </c>
      <c r="AB80" s="117">
        <f>-STOA!O80</f>
        <v>-60</v>
      </c>
      <c r="AC80">
        <f t="shared" si="3"/>
        <v>10.272487798544292</v>
      </c>
      <c r="AD80">
        <f t="shared" si="4"/>
        <v>715.10248307206052</v>
      </c>
      <c r="AE80">
        <f>'IDT-1'!C80</f>
        <v>0</v>
      </c>
      <c r="AF80" s="26"/>
      <c r="AG80">
        <f t="shared" si="5"/>
        <v>715.10248307206052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8.0000000000000018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654.20904088203599</v>
      </c>
      <c r="P81" s="77">
        <v>33.92624751161248</v>
      </c>
      <c r="Q81" s="77">
        <v>21.99</v>
      </c>
      <c r="R81" s="80">
        <v>0</v>
      </c>
      <c r="S81" s="80">
        <v>0</v>
      </c>
      <c r="T81" s="78">
        <f>SUMPRODUCT(LTA!F81:AJ81,LTA!F$101:AJ$101,LTA!F$104:AJ$104)</f>
        <v>62.42</v>
      </c>
      <c r="U81" s="78">
        <f>SUMPRODUCT(LTA!F81:AJ81,LTA!F$102:AJ$102,LTA!F$104:AJ$104)</f>
        <v>132.01999999999998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-155</v>
      </c>
      <c r="AA81" s="117">
        <f>STOA!I81</f>
        <v>0.61</v>
      </c>
      <c r="AB81" s="117">
        <f>-STOA!O81</f>
        <v>-60</v>
      </c>
      <c r="AC81">
        <f t="shared" si="3"/>
        <v>10.000260035136101</v>
      </c>
      <c r="AD81">
        <f t="shared" si="4"/>
        <v>694.48412835851241</v>
      </c>
      <c r="AE81">
        <f>'IDT-1'!C81</f>
        <v>0</v>
      </c>
      <c r="AF81" s="26"/>
      <c r="AG81">
        <f t="shared" si="5"/>
        <v>694.48412835851241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8.0000000000000018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589.57094115713073</v>
      </c>
      <c r="P82" s="77">
        <v>33.92624751161248</v>
      </c>
      <c r="Q82" s="77">
        <v>21.99</v>
      </c>
      <c r="R82" s="80">
        <v>0</v>
      </c>
      <c r="S82" s="80">
        <v>0</v>
      </c>
      <c r="T82" s="78">
        <f>SUMPRODUCT(LTA!F82:AJ82,LTA!F$101:AJ$101,LTA!F$104:AJ$104)</f>
        <v>61.32</v>
      </c>
      <c r="U82" s="78">
        <f>SUMPRODUCT(LTA!F82:AJ82,LTA!F$102:AJ$102,LTA!F$104:AJ$104)</f>
        <v>129.66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-80</v>
      </c>
      <c r="AA82" s="117">
        <f>STOA!I82</f>
        <v>0.61</v>
      </c>
      <c r="AB82" s="117">
        <f>-STOA!O82</f>
        <v>-60</v>
      </c>
      <c r="AC82">
        <f t="shared" si="3"/>
        <v>8.735137193392287</v>
      </c>
      <c r="AD82">
        <f t="shared" si="4"/>
        <v>702.65115147535107</v>
      </c>
      <c r="AE82">
        <f>'IDT-1'!C82</f>
        <v>0</v>
      </c>
      <c r="AF82" s="26"/>
      <c r="AG82">
        <f t="shared" si="5"/>
        <v>702.65115147535107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8.0000000000000018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556.41733842850249</v>
      </c>
      <c r="P83" s="77">
        <v>33.92624751161248</v>
      </c>
      <c r="Q83" s="77">
        <v>21.99</v>
      </c>
      <c r="R83" s="80">
        <v>0</v>
      </c>
      <c r="S83" s="80">
        <v>0</v>
      </c>
      <c r="T83" s="78">
        <f>SUMPRODUCT(LTA!F83:AJ83,LTA!F$101:AJ$101,LTA!F$104:AJ$104)</f>
        <v>60.31</v>
      </c>
      <c r="U83" s="78">
        <f>SUMPRODUCT(LTA!F83:AJ83,LTA!F$102:AJ$102,LTA!F$104:AJ$104)</f>
        <v>129.51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0.56999999999999995</v>
      </c>
      <c r="AB83" s="117">
        <f>-STOA!O83</f>
        <v>-60</v>
      </c>
      <c r="AC83">
        <f t="shared" si="3"/>
        <v>8.4772161269913333</v>
      </c>
      <c r="AD83">
        <f t="shared" si="4"/>
        <v>663.55546981312352</v>
      </c>
      <c r="AE83">
        <f>'IDT-1'!C83</f>
        <v>0</v>
      </c>
      <c r="AF83" s="26"/>
      <c r="AG83">
        <f t="shared" si="5"/>
        <v>663.55546981312352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8.0000000000000018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545.68671849538089</v>
      </c>
      <c r="P84" s="77">
        <v>33.92624751161248</v>
      </c>
      <c r="Q84" s="77">
        <v>21.99</v>
      </c>
      <c r="R84" s="80">
        <v>0</v>
      </c>
      <c r="S84" s="80">
        <v>0</v>
      </c>
      <c r="T84" s="78">
        <f>SUMPRODUCT(LTA!F84:AJ84,LTA!F$101:AJ$101,LTA!F$104:AJ$104)</f>
        <v>58.96</v>
      </c>
      <c r="U84" s="78">
        <f>SUMPRODUCT(LTA!F84:AJ84,LTA!F$102:AJ$102,LTA!F$104:AJ$104)</f>
        <v>129.29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-85</v>
      </c>
      <c r="AA84" s="117">
        <f>STOA!I84</f>
        <v>0.56999999999999995</v>
      </c>
      <c r="AB84" s="117">
        <f>-STOA!O84</f>
        <v>-60</v>
      </c>
      <c r="AC84">
        <f t="shared" si="3"/>
        <v>8.3689706715798646</v>
      </c>
      <c r="AD84">
        <f t="shared" si="4"/>
        <v>651.36309533541362</v>
      </c>
      <c r="AE84">
        <f>'IDT-1'!C84</f>
        <v>0</v>
      </c>
      <c r="AF84" s="26"/>
      <c r="AG84">
        <f t="shared" si="5"/>
        <v>651.36309533541362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8.0000000000000018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533.70955264235386</v>
      </c>
      <c r="P85" s="77">
        <v>33.92624751161248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58.25</v>
      </c>
      <c r="U85" s="78">
        <f>SUMPRODUCT(LTA!F85:AJ85,LTA!F$102:AJ$102,LTA!F$104:AJ$104)</f>
        <v>129.07999999999998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-75</v>
      </c>
      <c r="AA85" s="117">
        <f>STOA!I85</f>
        <v>0.56999999999999995</v>
      </c>
      <c r="AB85" s="117">
        <f>-STOA!O85</f>
        <v>-60</v>
      </c>
      <c r="AC85">
        <f t="shared" si="3"/>
        <v>8.1666943368512719</v>
      </c>
      <c r="AD85">
        <f t="shared" si="4"/>
        <v>648.66820581711499</v>
      </c>
      <c r="AE85">
        <f>'IDT-1'!C85</f>
        <v>0</v>
      </c>
      <c r="AF85" s="26"/>
      <c r="AG85">
        <f t="shared" si="5"/>
        <v>648.66820581711499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8.0000000000000018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595.01557964285246</v>
      </c>
      <c r="P86" s="77">
        <v>33.92624751161248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53.65</v>
      </c>
      <c r="U86" s="78">
        <f>SUMPRODUCT(LTA!F86:AJ86,LTA!F$102:AJ$102,LTA!F$104:AJ$104)</f>
        <v>128.94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-160</v>
      </c>
      <c r="AA86" s="117">
        <f>STOA!I86</f>
        <v>0.56999999999999995</v>
      </c>
      <c r="AB86" s="117">
        <f>-STOA!O86</f>
        <v>-60</v>
      </c>
      <c r="AC86">
        <f t="shared" si="3"/>
        <v>9.4191162138422619</v>
      </c>
      <c r="AD86">
        <f t="shared" si="4"/>
        <v>618.98181094062272</v>
      </c>
      <c r="AE86">
        <f>'IDT-1'!C86</f>
        <v>0</v>
      </c>
      <c r="AF86" s="26"/>
      <c r="AG86">
        <f t="shared" si="5"/>
        <v>618.98181094062272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511.24463706059908</v>
      </c>
      <c r="P87" s="77">
        <v>33.92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53.62</v>
      </c>
      <c r="U87" s="78">
        <f>SUMPRODUCT(LTA!F87:AJ87,LTA!F$102:AJ$102,LTA!F$104:AJ$104)</f>
        <v>125.66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-75</v>
      </c>
      <c r="AA87" s="117">
        <f>STOA!I87</f>
        <v>0.56999999999999995</v>
      </c>
      <c r="AB87" s="117">
        <f>-STOA!O87</f>
        <v>-60</v>
      </c>
      <c r="AC87">
        <f t="shared" si="3"/>
        <v>7.8981081016296395</v>
      </c>
      <c r="AD87">
        <f t="shared" si="4"/>
        <v>618.41562895896936</v>
      </c>
      <c r="AE87">
        <f>'IDT-1'!C87</f>
        <v>0</v>
      </c>
      <c r="AF87" s="26"/>
      <c r="AG87">
        <f t="shared" si="5"/>
        <v>618.41562895896936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575.06932998001218</v>
      </c>
      <c r="P88" s="77">
        <v>33.92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53.68</v>
      </c>
      <c r="U88" s="78">
        <f>SUMPRODUCT(LTA!F88:AJ88,LTA!F$102:AJ$102,LTA!F$104:AJ$104)</f>
        <v>125.49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-170</v>
      </c>
      <c r="AA88" s="117">
        <f>STOA!I88</f>
        <v>0.56999999999999995</v>
      </c>
      <c r="AB88" s="117">
        <f>-STOA!O88</f>
        <v>-60</v>
      </c>
      <c r="AC88">
        <f t="shared" si="3"/>
        <v>9.30221951392903</v>
      </c>
      <c r="AD88">
        <f t="shared" si="4"/>
        <v>585.7262104660831</v>
      </c>
      <c r="AE88">
        <f>'IDT-1'!C88</f>
        <v>0</v>
      </c>
      <c r="AF88" s="26"/>
      <c r="AG88">
        <f t="shared" si="5"/>
        <v>585.7262104660831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558.15686706457075</v>
      </c>
      <c r="P89" s="77">
        <v>33.92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53.04</v>
      </c>
      <c r="U89" s="78">
        <f>SUMPRODUCT(LTA!F89:AJ89,LTA!F$102:AJ$102,LTA!F$104:AJ$104)</f>
        <v>125.35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-116.31</v>
      </c>
      <c r="AA89" s="117">
        <f>STOA!I89</f>
        <v>0.56999999999999995</v>
      </c>
      <c r="AB89" s="117">
        <f>-STOA!O89</f>
        <v>-60</v>
      </c>
      <c r="AC89">
        <f t="shared" si="3"/>
        <v>8.6698591736064792</v>
      </c>
      <c r="AD89">
        <f t="shared" si="4"/>
        <v>622.35610789096415</v>
      </c>
      <c r="AE89">
        <f>'IDT-1'!C89</f>
        <v>0</v>
      </c>
      <c r="AF89" s="26"/>
      <c r="AG89">
        <f t="shared" si="5"/>
        <v>622.35610789096415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499.2560116305753</v>
      </c>
      <c r="P90" s="77">
        <v>33.92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52.2</v>
      </c>
      <c r="U90" s="78">
        <f>SUMPRODUCT(LTA!F90:AJ90,LTA!F$102:AJ$102,LTA!F$104:AJ$104)</f>
        <v>125.34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-95</v>
      </c>
      <c r="AA90" s="117">
        <f>STOA!I90</f>
        <v>0.56999999999999995</v>
      </c>
      <c r="AB90" s="117">
        <f>-STOA!O90</f>
        <v>-60</v>
      </c>
      <c r="AC90">
        <f t="shared" si="3"/>
        <v>7.9548587482893378</v>
      </c>
      <c r="AD90">
        <f t="shared" si="4"/>
        <v>584.63025288228607</v>
      </c>
      <c r="AE90">
        <f>'IDT-1'!C90</f>
        <v>0</v>
      </c>
      <c r="AF90" s="26"/>
      <c r="AG90">
        <f t="shared" si="5"/>
        <v>584.63025288228607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588.61279682370571</v>
      </c>
      <c r="P91" s="77">
        <v>33.92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52.2</v>
      </c>
      <c r="U91" s="78">
        <f>SUMPRODUCT(LTA!F91:AJ91,LTA!F$102:AJ$102,LTA!F$104:AJ$104)</f>
        <v>125.46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-195</v>
      </c>
      <c r="AA91" s="117">
        <f>STOA!I91</f>
        <v>0.56999999999999995</v>
      </c>
      <c r="AB91" s="117">
        <f>-STOA!O91</f>
        <v>-60</v>
      </c>
      <c r="AC91">
        <f t="shared" si="3"/>
        <v>9.6300672102084164</v>
      </c>
      <c r="AD91">
        <f t="shared" si="4"/>
        <v>572.43182961349737</v>
      </c>
      <c r="AE91">
        <f>'IDT-1'!C91</f>
        <v>0</v>
      </c>
      <c r="AF91" s="26"/>
      <c r="AG91">
        <f t="shared" si="5"/>
        <v>572.43182961349737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587.72258150941025</v>
      </c>
      <c r="P92" s="77">
        <v>33.92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52.38</v>
      </c>
      <c r="U92" s="78">
        <f>SUMPRODUCT(LTA!F92:AJ92,LTA!F$102:AJ$102,LTA!F$104:AJ$104)</f>
        <v>125.64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-200</v>
      </c>
      <c r="AA92" s="117">
        <f>STOA!I92</f>
        <v>0.56999999999999995</v>
      </c>
      <c r="AB92" s="117">
        <f>-STOA!O92</f>
        <v>-60</v>
      </c>
      <c r="AC92">
        <f t="shared" si="3"/>
        <v>9.6697919530535934</v>
      </c>
      <c r="AD92">
        <f t="shared" si="4"/>
        <v>566.86188955635657</v>
      </c>
      <c r="AE92">
        <f>'IDT-1'!C92</f>
        <v>0</v>
      </c>
      <c r="AF92" s="26"/>
      <c r="AG92">
        <f t="shared" si="5"/>
        <v>566.86188955635657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590.3226127415835</v>
      </c>
      <c r="P93" s="77">
        <v>33.92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50.95</v>
      </c>
      <c r="U93" s="78">
        <f>SUMPRODUCT(LTA!F93:AJ93,LTA!F$102:AJ$102,LTA!F$104:AJ$104)</f>
        <v>127.28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-210</v>
      </c>
      <c r="AA93" s="117">
        <f>STOA!I93</f>
        <v>0.56999999999999995</v>
      </c>
      <c r="AB93" s="117">
        <f>-STOA!O93</f>
        <v>-60</v>
      </c>
      <c r="AC93">
        <f t="shared" si="3"/>
        <v>9.7833015031186719</v>
      </c>
      <c r="AD93">
        <f t="shared" si="4"/>
        <v>559.55841123846483</v>
      </c>
      <c r="AE93">
        <f>'IDT-1'!C93</f>
        <v>0</v>
      </c>
      <c r="AF93" s="26"/>
      <c r="AG93">
        <f t="shared" si="5"/>
        <v>559.55841123846483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590.3226127415835</v>
      </c>
      <c r="P94" s="77">
        <v>33.92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50.2</v>
      </c>
      <c r="U94" s="78">
        <f>SUMPRODUCT(LTA!F94:AJ94,LTA!F$102:AJ$102,LTA!F$104:AJ$104)</f>
        <v>127.99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-215</v>
      </c>
      <c r="AA94" s="117">
        <f>STOA!I94</f>
        <v>0.56999999999999995</v>
      </c>
      <c r="AB94" s="117">
        <f>-STOA!O94</f>
        <v>-60</v>
      </c>
      <c r="AC94">
        <f t="shared" si="3"/>
        <v>9.8273401407296497</v>
      </c>
      <c r="AD94">
        <f t="shared" si="4"/>
        <v>554.47437260085383</v>
      </c>
      <c r="AE94">
        <f>'IDT-1'!C94</f>
        <v>0</v>
      </c>
      <c r="AF94" s="26"/>
      <c r="AG94">
        <f t="shared" si="5"/>
        <v>554.47437260085383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585.75280104779245</v>
      </c>
      <c r="P95" s="77">
        <v>33.92</v>
      </c>
      <c r="Q95" s="77">
        <v>21.99</v>
      </c>
      <c r="R95" s="80">
        <v>0</v>
      </c>
      <c r="S95" s="80">
        <v>0</v>
      </c>
      <c r="T95" s="78">
        <f>SUMPRODUCT(LTA!F95:AJ95,LTA!F$101:AJ$101,LTA!F$104:AJ$104)</f>
        <v>50.6</v>
      </c>
      <c r="U95" s="78">
        <f>SUMPRODUCT(LTA!F95:AJ95,LTA!F$102:AJ$102,LTA!F$104:AJ$104)</f>
        <v>128.49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-201</v>
      </c>
      <c r="AA95" s="117">
        <f>STOA!I95</f>
        <v>0.56999999999999995</v>
      </c>
      <c r="AB95" s="117">
        <f>-STOA!O95</f>
        <v>-60</v>
      </c>
      <c r="AC95">
        <f t="shared" si="3"/>
        <v>9.8483145629574569</v>
      </c>
      <c r="AD95">
        <f t="shared" si="4"/>
        <v>544.78358648483493</v>
      </c>
      <c r="AE95">
        <f>'IDT-1'!C95</f>
        <v>0</v>
      </c>
      <c r="AF95" s="26"/>
      <c r="AG95">
        <f t="shared" si="5"/>
        <v>544.78358648483493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576.54321713788306</v>
      </c>
      <c r="P96" s="77">
        <v>33.92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50.68</v>
      </c>
      <c r="U96" s="78">
        <f>SUMPRODUCT(LTA!F96:AJ96,LTA!F$102:AJ$102,LTA!F$104:AJ$104)</f>
        <v>129.16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-230</v>
      </c>
      <c r="AA96" s="117">
        <f>STOA!I96</f>
        <v>0.56999999999999995</v>
      </c>
      <c r="AB96" s="117">
        <f>-STOA!O96</f>
        <v>-60</v>
      </c>
      <c r="AC96">
        <f t="shared" si="3"/>
        <v>9.8537733722500125</v>
      </c>
      <c r="AD96">
        <f t="shared" si="4"/>
        <v>527.31854376563297</v>
      </c>
      <c r="AE96">
        <f>'IDT-1'!C96</f>
        <v>0</v>
      </c>
      <c r="AF96" s="26"/>
      <c r="AG96">
        <f t="shared" si="5"/>
        <v>527.31854376563297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582.08020608353479</v>
      </c>
      <c r="P97" s="77">
        <v>33.92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50.59</v>
      </c>
      <c r="U97" s="78">
        <f>SUMPRODUCT(LTA!F97:AJ97,LTA!F$102:AJ$102,LTA!F$104:AJ$104)</f>
        <v>129.66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-235</v>
      </c>
      <c r="AA97" s="117">
        <f>STOA!I97</f>
        <v>0.56999999999999995</v>
      </c>
      <c r="AB97" s="117">
        <f>-STOA!O97</f>
        <v>-60</v>
      </c>
      <c r="AC97">
        <f t="shared" si="3"/>
        <v>9.9504975125827251</v>
      </c>
      <c r="AD97">
        <f t="shared" si="4"/>
        <v>528.16880857095202</v>
      </c>
      <c r="AE97">
        <f>'IDT-1'!C97</f>
        <v>0</v>
      </c>
      <c r="AF97" s="26"/>
      <c r="AG97">
        <f t="shared" si="5"/>
        <v>528.16880857095202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581.149199099773</v>
      </c>
      <c r="P98" s="77">
        <v>33.92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50.6</v>
      </c>
      <c r="U98" s="78">
        <f>SUMPRODUCT(LTA!F98:AJ98,LTA!F$102:AJ$102,LTA!F$104:AJ$104)</f>
        <v>130.16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-245</v>
      </c>
      <c r="AA98" s="117">
        <f>STOA!I98</f>
        <v>0.56999999999999995</v>
      </c>
      <c r="AB98" s="117">
        <f>-STOA!O98</f>
        <v>-60</v>
      </c>
      <c r="AC98">
        <f t="shared" si="3"/>
        <v>10.035573926347574</v>
      </c>
      <c r="AD98">
        <f t="shared" si="4"/>
        <v>517.66272517342543</v>
      </c>
      <c r="AE98">
        <f>'IDT-1'!C98</f>
        <v>0</v>
      </c>
      <c r="AF98" s="26"/>
      <c r="AG98">
        <f t="shared" si="5"/>
        <v>517.66272517342543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0.14371280000000006</v>
      </c>
      <c r="E99">
        <f t="shared" si="6"/>
        <v>0.19113050936297463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12.322195334477485</v>
      </c>
      <c r="P99" s="77">
        <f t="shared" si="6"/>
        <v>0.69977058891838073</v>
      </c>
      <c r="Q99" s="77">
        <f t="shared" si="6"/>
        <v>0.40076250000000008</v>
      </c>
      <c r="R99" s="80">
        <f t="shared" si="6"/>
        <v>0.28003933600712999</v>
      </c>
      <c r="S99" s="80">
        <f t="shared" si="6"/>
        <v>0</v>
      </c>
      <c r="T99" s="78">
        <f t="shared" si="6"/>
        <v>2.6627250000000013</v>
      </c>
      <c r="U99" s="78">
        <f t="shared" si="6"/>
        <v>2.6495250000000006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-2.6063825</v>
      </c>
      <c r="AA99" s="117">
        <f t="shared" si="6"/>
        <v>0.63822000000000123</v>
      </c>
      <c r="AB99" s="117">
        <f t="shared" si="6"/>
        <v>-1.8</v>
      </c>
      <c r="AC99">
        <f t="shared" si="6"/>
        <v>0.2195345363171663</v>
      </c>
      <c r="AD99">
        <f t="shared" si="6"/>
        <v>14.872754032448803</v>
      </c>
      <c r="AE99">
        <f t="shared" si="6"/>
        <v>0</v>
      </c>
      <c r="AG99">
        <f t="shared" si="6"/>
        <v>14.872754032448803</v>
      </c>
      <c r="AI99">
        <f t="shared" si="6"/>
        <v>0</v>
      </c>
      <c r="AJ99">
        <f t="shared" si="6"/>
        <v>0</v>
      </c>
      <c r="AK99">
        <f t="shared" si="6"/>
        <v>9.5999999999999992E-3</v>
      </c>
      <c r="AL99">
        <f t="shared" si="6"/>
        <v>-0.49925000000000003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45019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10.68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559.8167750562767</v>
      </c>
      <c r="P3" s="77">
        <v>37.285875912408763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300.31999999999994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-210</v>
      </c>
      <c r="AA3" s="117">
        <f>STOA!J3</f>
        <v>5.66</v>
      </c>
      <c r="AB3" s="117">
        <f>-STOA!P3</f>
        <v>0</v>
      </c>
      <c r="AC3">
        <f>SUMIF(B3:AB3,"&gt;0")*$AC$2-SUMIF(B3:AB3,"&lt;0")*($AC$2/(1-$AC$2))+SUMIF(AI3:AR3,"&gt;0")*$AC$2-SUMIF(AI3:AR3,"&lt;0")*($AC$2/(1-$AC$2))</f>
        <v>10.295395948185448</v>
      </c>
      <c r="AD3">
        <f>SUM(B3:AB3,AI3:AR3)-AC3</f>
        <v>737.77155502049982</v>
      </c>
      <c r="AE3">
        <f>'IDT-1'!F3</f>
        <v>0</v>
      </c>
      <c r="AF3" s="26"/>
      <c r="AG3">
        <f>SUM(AD3:AF3)</f>
        <v>737.77155502049982</v>
      </c>
      <c r="AI3" s="75">
        <f>PXIL!J3</f>
        <v>0</v>
      </c>
      <c r="AJ3" s="75">
        <f>PXIL!P3</f>
        <v>0</v>
      </c>
      <c r="AK3" s="75">
        <f>RTM_IEX!J3</f>
        <v>9.6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530.92978367249418</v>
      </c>
      <c r="P4" s="77">
        <v>37.285875912408763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300.56999999999994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-218</v>
      </c>
      <c r="AA4" s="117">
        <f>STOA!J4</f>
        <v>5.66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10.241047444185725</v>
      </c>
      <c r="AD4">
        <f t="shared" ref="AD4:AD67" si="1">SUM(B4:AB4,AI4:AR4)-AC4</f>
        <v>715.57891214071708</v>
      </c>
      <c r="AE4">
        <f>'IDT-1'!F4</f>
        <v>0</v>
      </c>
      <c r="AF4" s="26"/>
      <c r="AG4">
        <f t="shared" ref="AG4:AG67" si="2">SUM(AD4:AF4)</f>
        <v>715.57891214071708</v>
      </c>
      <c r="AI4" s="75">
        <f>PXIL!J4</f>
        <v>0</v>
      </c>
      <c r="AJ4" s="75">
        <f>PXIL!P4</f>
        <v>0</v>
      </c>
      <c r="AK4" s="75">
        <f>RTM_IEX!J4</f>
        <v>23.99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10.68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539.85271932182059</v>
      </c>
      <c r="P5" s="77">
        <v>37.285875912408763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301.69999999999993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-216</v>
      </c>
      <c r="AA5" s="117">
        <f>STOA!J5</f>
        <v>5.66</v>
      </c>
      <c r="AB5" s="117">
        <f>-STOA!P5</f>
        <v>0</v>
      </c>
      <c r="AC5">
        <f t="shared" si="0"/>
        <v>10.269605022855407</v>
      </c>
      <c r="AD5">
        <f t="shared" si="1"/>
        <v>722.81329021137378</v>
      </c>
      <c r="AE5">
        <f>'IDT-1'!F5</f>
        <v>0</v>
      </c>
      <c r="AF5" s="26"/>
      <c r="AG5">
        <f t="shared" si="2"/>
        <v>722.81329021137378</v>
      </c>
      <c r="AI5" s="75">
        <f>PXIL!J5</f>
        <v>0</v>
      </c>
      <c r="AJ5" s="75">
        <f>PXIL!P5</f>
        <v>0</v>
      </c>
      <c r="AK5" s="75">
        <f>RTM_IEX!J5</f>
        <v>19.2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539.85256408800376</v>
      </c>
      <c r="P6" s="77">
        <v>37.285875912408763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301.77999999999997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-226</v>
      </c>
      <c r="AA6" s="117">
        <f>STOA!J6</f>
        <v>5.66</v>
      </c>
      <c r="AB6" s="117">
        <f>-STOA!P6</f>
        <v>0</v>
      </c>
      <c r="AC6">
        <f t="shared" si="0"/>
        <v>10.316848932019772</v>
      </c>
      <c r="AD6">
        <f t="shared" si="1"/>
        <v>708.04589106839262</v>
      </c>
      <c r="AE6">
        <f>'IDT-1'!F6</f>
        <v>0</v>
      </c>
      <c r="AF6" s="26"/>
      <c r="AG6">
        <f t="shared" si="2"/>
        <v>708.04589106839262</v>
      </c>
      <c r="AI6" s="75">
        <f>PXIL!J6</f>
        <v>0</v>
      </c>
      <c r="AJ6" s="75">
        <f>PXIL!P6</f>
        <v>0</v>
      </c>
      <c r="AK6" s="75">
        <f>RTM_IEX!J6</f>
        <v>14.4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538.46354364678132</v>
      </c>
      <c r="P7" s="77">
        <v>37.285875912408763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302.14999999999998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-240</v>
      </c>
      <c r="AA7" s="117">
        <f>STOA!J7</f>
        <v>5.66</v>
      </c>
      <c r="AB7" s="117">
        <f>-STOA!P7</f>
        <v>0</v>
      </c>
      <c r="AC7">
        <f t="shared" si="0"/>
        <v>10.47441533744775</v>
      </c>
      <c r="AD7">
        <f t="shared" si="1"/>
        <v>697.66930422174221</v>
      </c>
      <c r="AE7">
        <f>'IDT-1'!F7</f>
        <v>0</v>
      </c>
      <c r="AF7" s="26"/>
      <c r="AG7">
        <f t="shared" si="2"/>
        <v>697.66930422174221</v>
      </c>
      <c r="AI7" s="75">
        <f>PXIL!J7</f>
        <v>0</v>
      </c>
      <c r="AJ7" s="75">
        <f>PXIL!P7</f>
        <v>0</v>
      </c>
      <c r="AK7" s="75">
        <f>RTM_IEX!J7</f>
        <v>19.2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533.80475701054991</v>
      </c>
      <c r="P8" s="77">
        <v>37.285875912408763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302.25999999999993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-249</v>
      </c>
      <c r="AA8" s="117">
        <f>STOA!J8</f>
        <v>5.66</v>
      </c>
      <c r="AB8" s="117">
        <f>-STOA!P8</f>
        <v>0</v>
      </c>
      <c r="AC8">
        <f t="shared" si="0"/>
        <v>10.598769162748669</v>
      </c>
      <c r="AD8">
        <f t="shared" si="1"/>
        <v>693.59616376020972</v>
      </c>
      <c r="AE8">
        <f>'IDT-1'!F8</f>
        <v>0</v>
      </c>
      <c r="AF8" s="26"/>
      <c r="AG8">
        <f t="shared" si="2"/>
        <v>693.59616376020972</v>
      </c>
      <c r="AI8" s="75">
        <f>PXIL!J8</f>
        <v>0</v>
      </c>
      <c r="AJ8" s="75">
        <f>PXIL!P8</f>
        <v>0</v>
      </c>
      <c r="AK8" s="75">
        <f>RTM_IEX!J8</f>
        <v>28.8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559.67296152281949</v>
      </c>
      <c r="P9" s="77">
        <v>37.285875912408763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302.32999999999993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-249</v>
      </c>
      <c r="AA9" s="117">
        <f>STOA!J9</f>
        <v>5.66</v>
      </c>
      <c r="AB9" s="117">
        <f>-STOA!P9</f>
        <v>0</v>
      </c>
      <c r="AC9">
        <f t="shared" si="0"/>
        <v>10.706757275289574</v>
      </c>
      <c r="AD9">
        <f t="shared" si="1"/>
        <v>675.62638015993855</v>
      </c>
      <c r="AE9">
        <f>'IDT-1'!F9</f>
        <v>0</v>
      </c>
      <c r="AF9" s="26"/>
      <c r="AG9">
        <f t="shared" si="2"/>
        <v>675.62638015993855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556.72745939220158</v>
      </c>
      <c r="P10" s="77">
        <v>37.285875912408763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306.14999999999998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-254</v>
      </c>
      <c r="AA10" s="117">
        <f>STOA!J10</f>
        <v>5.66</v>
      </c>
      <c r="AB10" s="117">
        <f>-STOA!P10</f>
        <v>0</v>
      </c>
      <c r="AC10">
        <f t="shared" si="0"/>
        <v>10.758843494151112</v>
      </c>
      <c r="AD10">
        <f t="shared" si="1"/>
        <v>671.44879181045906</v>
      </c>
      <c r="AE10">
        <f>'IDT-1'!F10</f>
        <v>0</v>
      </c>
      <c r="AF10" s="26"/>
      <c r="AG10">
        <f t="shared" si="2"/>
        <v>671.44879181045906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554.37547618792371</v>
      </c>
      <c r="P11" s="77">
        <v>37.285875912408763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306.29999999999995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-262</v>
      </c>
      <c r="AA11" s="117">
        <f>STOA!J11</f>
        <v>5.56</v>
      </c>
      <c r="AB11" s="117">
        <f>-STOA!P11</f>
        <v>0</v>
      </c>
      <c r="AC11">
        <f t="shared" si="0"/>
        <v>10.80961106213103</v>
      </c>
      <c r="AD11">
        <f t="shared" si="1"/>
        <v>661.09604103820129</v>
      </c>
      <c r="AE11">
        <f>'IDT-1'!F11</f>
        <v>0</v>
      </c>
      <c r="AF11" s="26"/>
      <c r="AG11">
        <f t="shared" si="2"/>
        <v>661.09604103820129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555.73470160282352</v>
      </c>
      <c r="P12" s="77">
        <v>37.285875912408763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306.27999999999997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-267</v>
      </c>
      <c r="AA12" s="117">
        <f>STOA!J12</f>
        <v>5.56</v>
      </c>
      <c r="AB12" s="117">
        <f>-STOA!P12</f>
        <v>0</v>
      </c>
      <c r="AC12">
        <f t="shared" si="0"/>
        <v>10.865786883393124</v>
      </c>
      <c r="AD12">
        <f t="shared" si="1"/>
        <v>657.37909063183906</v>
      </c>
      <c r="AE12">
        <f>'IDT-1'!F12</f>
        <v>0</v>
      </c>
      <c r="AF12" s="26"/>
      <c r="AG12">
        <f t="shared" si="2"/>
        <v>657.37909063183906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561.76947806674821</v>
      </c>
      <c r="P13" s="77">
        <v>37.285875912408763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306.08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-277</v>
      </c>
      <c r="AA13" s="117">
        <f>STOA!J13</f>
        <v>5.56</v>
      </c>
      <c r="AB13" s="117">
        <f>-STOA!P13</f>
        <v>0</v>
      </c>
      <c r="AC13">
        <f t="shared" si="0"/>
        <v>10.917132916275662</v>
      </c>
      <c r="AD13">
        <f t="shared" si="1"/>
        <v>663.16252106288107</v>
      </c>
      <c r="AE13">
        <f>'IDT-1'!F13</f>
        <v>0</v>
      </c>
      <c r="AF13" s="26"/>
      <c r="AG13">
        <f t="shared" si="2"/>
        <v>663.16252106288107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561.76948037086004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305.97999999999996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-282</v>
      </c>
      <c r="AA14" s="117">
        <f>STOA!J14</f>
        <v>5.56</v>
      </c>
      <c r="AB14" s="117">
        <f>-STOA!P14</f>
        <v>0</v>
      </c>
      <c r="AC14">
        <f t="shared" si="0"/>
        <v>11.005034211773797</v>
      </c>
      <c r="AD14">
        <f t="shared" si="1"/>
        <v>652.97462207149488</v>
      </c>
      <c r="AE14">
        <f>'IDT-1'!F14</f>
        <v>0</v>
      </c>
      <c r="AF14" s="26"/>
      <c r="AG14">
        <f t="shared" si="2"/>
        <v>652.97462207149488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558.48142697294054</v>
      </c>
      <c r="P15" s="77">
        <v>37.285875912408763</v>
      </c>
      <c r="Q15" s="77">
        <v>26.56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305.69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-273</v>
      </c>
      <c r="AA15" s="117">
        <f>STOA!J15</f>
        <v>5.56</v>
      </c>
      <c r="AB15" s="117">
        <f>-STOA!P15</f>
        <v>0</v>
      </c>
      <c r="AC15">
        <f t="shared" si="0"/>
        <v>10.964669214349911</v>
      </c>
      <c r="AD15">
        <f t="shared" si="1"/>
        <v>650.43693367099922</v>
      </c>
      <c r="AE15">
        <f>'IDT-1'!F15</f>
        <v>0</v>
      </c>
      <c r="AF15" s="26"/>
      <c r="AG15">
        <f t="shared" si="2"/>
        <v>650.43693367099922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552.46674374933502</v>
      </c>
      <c r="P16" s="77">
        <v>37.285875912408763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305.60999999999996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-270</v>
      </c>
      <c r="AA16" s="117">
        <f>STOA!J16</f>
        <v>5.56</v>
      </c>
      <c r="AB16" s="117">
        <f>-STOA!P16</f>
        <v>0</v>
      </c>
      <c r="AC16">
        <f t="shared" si="0"/>
        <v>10.919914129504377</v>
      </c>
      <c r="AD16">
        <f t="shared" si="1"/>
        <v>643.3870055322393</v>
      </c>
      <c r="AE16">
        <f>'IDT-1'!F16</f>
        <v>0</v>
      </c>
      <c r="AF16" s="26"/>
      <c r="AG16">
        <f t="shared" si="2"/>
        <v>643.3870055322393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551.10232168922823</v>
      </c>
      <c r="P17" s="77">
        <v>37.285875912408763</v>
      </c>
      <c r="Q17" s="77">
        <v>26.56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308.06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-271</v>
      </c>
      <c r="AA17" s="117">
        <f>STOA!J17</f>
        <v>5.56</v>
      </c>
      <c r="AB17" s="117">
        <f>-STOA!P17</f>
        <v>0</v>
      </c>
      <c r="AC17">
        <f t="shared" si="0"/>
        <v>10.876198450242265</v>
      </c>
      <c r="AD17">
        <f t="shared" si="1"/>
        <v>650.51629915139472</v>
      </c>
      <c r="AE17">
        <f>'IDT-1'!F17</f>
        <v>0</v>
      </c>
      <c r="AF17" s="26"/>
      <c r="AG17">
        <f t="shared" si="2"/>
        <v>650.51629915139472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554.73484603612906</v>
      </c>
      <c r="P18" s="77">
        <v>37.285875912408763</v>
      </c>
      <c r="Q18" s="77">
        <v>26.56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307.70999999999998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-273</v>
      </c>
      <c r="AA18" s="117">
        <f>STOA!J18</f>
        <v>5.56</v>
      </c>
      <c r="AB18" s="117">
        <f>-STOA!P18</f>
        <v>0</v>
      </c>
      <c r="AC18">
        <f t="shared" si="0"/>
        <v>10.905084664494993</v>
      </c>
      <c r="AD18">
        <f t="shared" si="1"/>
        <v>653.76993728404273</v>
      </c>
      <c r="AE18">
        <f>'IDT-1'!F18</f>
        <v>0</v>
      </c>
      <c r="AF18" s="26"/>
      <c r="AG18">
        <f t="shared" si="2"/>
        <v>653.76993728404273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-13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554.49810792667597</v>
      </c>
      <c r="P19" s="77">
        <v>37.285875912408763</v>
      </c>
      <c r="Q19" s="77">
        <v>26.56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307.20000000000005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-269</v>
      </c>
      <c r="AA19" s="117">
        <f>STOA!J19</f>
        <v>5.4799999999999995</v>
      </c>
      <c r="AB19" s="117">
        <f>-STOA!P19</f>
        <v>0</v>
      </c>
      <c r="AC19">
        <f t="shared" si="0"/>
        <v>10.880053114087417</v>
      </c>
      <c r="AD19">
        <f t="shared" si="1"/>
        <v>654.96823072499728</v>
      </c>
      <c r="AE19">
        <f>'IDT-1'!F19</f>
        <v>0</v>
      </c>
      <c r="AF19" s="26"/>
      <c r="AG19">
        <f t="shared" si="2"/>
        <v>654.96823072499728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554.39763705394762</v>
      </c>
      <c r="P20" s="77">
        <v>37.285875912408763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306.69000000000005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-268</v>
      </c>
      <c r="AA20" s="117">
        <f>STOA!J20</f>
        <v>5.4799999999999995</v>
      </c>
      <c r="AB20" s="117">
        <f>-STOA!P20</f>
        <v>0</v>
      </c>
      <c r="AC20">
        <f t="shared" si="0"/>
        <v>10.77702156766326</v>
      </c>
      <c r="AD20">
        <f t="shared" si="1"/>
        <v>665.46079139869312</v>
      </c>
      <c r="AE20">
        <f>'IDT-1'!F20</f>
        <v>0</v>
      </c>
      <c r="AF20" s="26"/>
      <c r="AG20">
        <f t="shared" si="2"/>
        <v>665.46079139869312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602.6140624011349</v>
      </c>
      <c r="P21" s="77">
        <v>37.285875912408763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306.10000000000002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-258</v>
      </c>
      <c r="AA21" s="117">
        <f>STOA!J21</f>
        <v>5.4799999999999995</v>
      </c>
      <c r="AB21" s="117">
        <f>-STOA!P21</f>
        <v>0</v>
      </c>
      <c r="AC21">
        <f t="shared" si="0"/>
        <v>11.506868573995344</v>
      </c>
      <c r="AD21">
        <f t="shared" si="1"/>
        <v>677.35736973954829</v>
      </c>
      <c r="AE21">
        <f>'IDT-1'!F21</f>
        <v>0</v>
      </c>
      <c r="AF21" s="26"/>
      <c r="AG21">
        <f t="shared" si="2"/>
        <v>677.35736973954829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660.20596232806861</v>
      </c>
      <c r="P22" s="77">
        <v>37.285875912408763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305.48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-244</v>
      </c>
      <c r="AA22" s="117">
        <f>STOA!J22</f>
        <v>5.4799999999999995</v>
      </c>
      <c r="AB22" s="117">
        <f>-STOA!P22</f>
        <v>0</v>
      </c>
      <c r="AC22">
        <f t="shared" si="0"/>
        <v>12.46100579698432</v>
      </c>
      <c r="AD22">
        <f t="shared" si="1"/>
        <v>682.37513244349304</v>
      </c>
      <c r="AE22">
        <f>'IDT-1'!F22</f>
        <v>0</v>
      </c>
      <c r="AF22" s="26"/>
      <c r="AG22">
        <f t="shared" si="2"/>
        <v>682.37513244349304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699.77157037657855</v>
      </c>
      <c r="P23" s="77">
        <v>37.285875912408763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304.68000000000006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-386</v>
      </c>
      <c r="AA23" s="117">
        <f>STOA!J23</f>
        <v>5.4799999999999995</v>
      </c>
      <c r="AB23" s="117">
        <f>-STOA!P23</f>
        <v>0</v>
      </c>
      <c r="AC23">
        <f t="shared" si="0"/>
        <v>13.126332590910481</v>
      </c>
      <c r="AD23">
        <f t="shared" si="1"/>
        <v>703.07541369807677</v>
      </c>
      <c r="AE23">
        <f>'IDT-1'!F23</f>
        <v>0</v>
      </c>
      <c r="AF23" s="26"/>
      <c r="AG23">
        <f t="shared" si="2"/>
        <v>703.07541369807677</v>
      </c>
      <c r="AI23" s="75">
        <f>PXIL!J23</f>
        <v>0</v>
      </c>
      <c r="AJ23" s="75">
        <f>PXIL!P23</f>
        <v>0</v>
      </c>
      <c r="AK23" s="75">
        <f>RTM_IEX!J23</f>
        <v>9.6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704.7022750019986</v>
      </c>
      <c r="P24" s="77">
        <v>37.285875912408763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303.81000000000006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-366</v>
      </c>
      <c r="AA24" s="117">
        <f>STOA!J24</f>
        <v>5.4799999999999995</v>
      </c>
      <c r="AB24" s="117">
        <f>-STOA!P24</f>
        <v>0</v>
      </c>
      <c r="AC24">
        <f t="shared" si="0"/>
        <v>12.984504241170271</v>
      </c>
      <c r="AD24">
        <f t="shared" si="1"/>
        <v>727.27794667323712</v>
      </c>
      <c r="AE24">
        <f>'IDT-1'!F24</f>
        <v>0</v>
      </c>
      <c r="AF24" s="26"/>
      <c r="AG24">
        <f t="shared" si="2"/>
        <v>727.27794667323712</v>
      </c>
      <c r="AI24" s="75">
        <f>PXIL!J24</f>
        <v>0</v>
      </c>
      <c r="AJ24" s="75">
        <f>PXIL!P24</f>
        <v>0</v>
      </c>
      <c r="AK24" s="75">
        <f>RTM_IEX!J24</f>
        <v>9.6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711.92259493286997</v>
      </c>
      <c r="P25" s="77">
        <v>37.285875912408763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303.29000000000002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-351</v>
      </c>
      <c r="AA25" s="117">
        <f>STOA!J25</f>
        <v>5.4799999999999995</v>
      </c>
      <c r="AB25" s="117">
        <f>-STOA!P25</f>
        <v>0</v>
      </c>
      <c r="AC25">
        <f t="shared" si="0"/>
        <v>12.910295143729009</v>
      </c>
      <c r="AD25">
        <f t="shared" si="1"/>
        <v>749.05247570154961</v>
      </c>
      <c r="AE25">
        <f>'IDT-1'!F25</f>
        <v>0</v>
      </c>
      <c r="AF25" s="26"/>
      <c r="AG25">
        <f t="shared" si="2"/>
        <v>749.05247570154961</v>
      </c>
      <c r="AI25" s="75">
        <f>PXIL!J25</f>
        <v>0</v>
      </c>
      <c r="AJ25" s="75">
        <f>PXIL!P25</f>
        <v>0</v>
      </c>
      <c r="AK25" s="75">
        <f>RTM_IEX!J25</f>
        <v>9.6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719.25027954005111</v>
      </c>
      <c r="P26" s="77">
        <v>37.285875912408763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302.45000000000005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-333</v>
      </c>
      <c r="AA26" s="117">
        <f>STOA!J26</f>
        <v>5.4799999999999995</v>
      </c>
      <c r="AB26" s="117">
        <f>-STOA!P26</f>
        <v>0</v>
      </c>
      <c r="AC26">
        <f t="shared" si="0"/>
        <v>12.84982047287269</v>
      </c>
      <c r="AD26">
        <f t="shared" si="1"/>
        <v>778.40063497958704</v>
      </c>
      <c r="AE26">
        <f>'IDT-1'!F26</f>
        <v>0</v>
      </c>
      <c r="AF26" s="26"/>
      <c r="AG26">
        <f t="shared" si="2"/>
        <v>778.40063497958704</v>
      </c>
      <c r="AI26" s="75">
        <f>PXIL!J26</f>
        <v>0</v>
      </c>
      <c r="AJ26" s="75">
        <f>PXIL!P26</f>
        <v>0</v>
      </c>
      <c r="AK26" s="75">
        <f>RTM_IEX!J26</f>
        <v>14.4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676.88914359571675</v>
      </c>
      <c r="P27" s="77">
        <v>37.285875912408763</v>
      </c>
      <c r="Q27" s="77">
        <v>26.56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302.12000000000006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-235.74</v>
      </c>
      <c r="AA27" s="117">
        <f>STOA!J27</f>
        <v>5.38</v>
      </c>
      <c r="AB27" s="117">
        <f>-STOA!P27</f>
        <v>0</v>
      </c>
      <c r="AC27">
        <f t="shared" si="0"/>
        <v>11.485867793753831</v>
      </c>
      <c r="AD27">
        <f t="shared" si="1"/>
        <v>820.15345171437173</v>
      </c>
      <c r="AE27">
        <f>'IDT-1'!F27</f>
        <v>0</v>
      </c>
      <c r="AF27" s="26"/>
      <c r="AG27">
        <f t="shared" si="2"/>
        <v>820.15345171437173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701.51189358840645</v>
      </c>
      <c r="P28" s="77">
        <v>37.285875912408763</v>
      </c>
      <c r="Q28" s="77">
        <v>26.56</v>
      </c>
      <c r="R28" s="80">
        <v>1.29</v>
      </c>
      <c r="S28" s="80">
        <v>0</v>
      </c>
      <c r="T28" s="78">
        <f>SUMPRODUCT(LTA!F28:AJ28,LTA!F$101:AJ$101,LTA!F$105:AJ$105)</f>
        <v>0.08</v>
      </c>
      <c r="U28" s="78">
        <f>SUMPRODUCT(LTA!F28:AJ28,LTA!F$102:AJ$102,LTA!F$105:AJ$105)</f>
        <v>304.84000000000003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-138</v>
      </c>
      <c r="AA28" s="117">
        <f>STOA!J28</f>
        <v>5.38</v>
      </c>
      <c r="AB28" s="117">
        <f>-STOA!P28</f>
        <v>0</v>
      </c>
      <c r="AC28">
        <f t="shared" si="0"/>
        <v>11.578226011445755</v>
      </c>
      <c r="AD28">
        <f t="shared" si="1"/>
        <v>866.19384348936933</v>
      </c>
      <c r="AE28">
        <f>'IDT-1'!F28</f>
        <v>0</v>
      </c>
      <c r="AF28" s="26"/>
      <c r="AG28">
        <f t="shared" si="2"/>
        <v>866.19384348936933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791.68196493433322</v>
      </c>
      <c r="P29" s="77">
        <v>37.285875912408763</v>
      </c>
      <c r="Q29" s="77">
        <v>26.56</v>
      </c>
      <c r="R29" s="80">
        <v>3.9799999999999995</v>
      </c>
      <c r="S29" s="80">
        <v>0</v>
      </c>
      <c r="T29" s="78">
        <f>SUMPRODUCT(LTA!F29:AJ29,LTA!F$101:AJ$101,LTA!F$105:AJ$105)</f>
        <v>1.4</v>
      </c>
      <c r="U29" s="78">
        <f>SUMPRODUCT(LTA!F29:AJ29,LTA!F$102:AJ$102,LTA!F$105:AJ$105)</f>
        <v>312.19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-297</v>
      </c>
      <c r="AA29" s="117">
        <f>STOA!J29</f>
        <v>5.38</v>
      </c>
      <c r="AB29" s="117">
        <f>-STOA!P29</f>
        <v>0</v>
      </c>
      <c r="AC29">
        <f t="shared" si="0"/>
        <v>13.510894713543342</v>
      </c>
      <c r="AD29">
        <f t="shared" si="1"/>
        <v>925.18124613319856</v>
      </c>
      <c r="AE29">
        <f>'IDT-1'!F29</f>
        <v>0</v>
      </c>
      <c r="AF29" s="26"/>
      <c r="AG29">
        <f t="shared" si="2"/>
        <v>925.18124613319856</v>
      </c>
      <c r="AI29" s="75">
        <f>PXIL!J29</f>
        <v>0</v>
      </c>
      <c r="AJ29" s="75">
        <f>PXIL!P29</f>
        <v>0</v>
      </c>
      <c r="AK29" s="75">
        <f>RTM_IEX!J29</f>
        <v>38.39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805.3606054670505</v>
      </c>
      <c r="P30" s="77">
        <v>37.285875912408763</v>
      </c>
      <c r="Q30" s="77">
        <v>26.56</v>
      </c>
      <c r="R30" s="80">
        <v>8.5674539512774821</v>
      </c>
      <c r="S30" s="80">
        <v>0</v>
      </c>
      <c r="T30" s="78">
        <f>SUMPRODUCT(LTA!F30:AJ30,LTA!F$101:AJ$101,LTA!F$105:AJ$105)</f>
        <v>4.6399999999999997</v>
      </c>
      <c r="U30" s="78">
        <f>SUMPRODUCT(LTA!F30:AJ30,LTA!F$102:AJ$102,LTA!F$105:AJ$105)</f>
        <v>318.60000000000002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-278</v>
      </c>
      <c r="AA30" s="117">
        <f>STOA!J30</f>
        <v>5.38</v>
      </c>
      <c r="AB30" s="117">
        <f>-STOA!P30</f>
        <v>0</v>
      </c>
      <c r="AC30">
        <f t="shared" si="0"/>
        <v>13.587871922080783</v>
      </c>
      <c r="AD30">
        <f t="shared" si="1"/>
        <v>972.02036340865573</v>
      </c>
      <c r="AE30">
        <f>'IDT-1'!F30</f>
        <v>0</v>
      </c>
      <c r="AF30" s="26"/>
      <c r="AG30">
        <f t="shared" si="2"/>
        <v>972.02036340865573</v>
      </c>
      <c r="AI30" s="75">
        <f>PXIL!J30</f>
        <v>0</v>
      </c>
      <c r="AJ30" s="75">
        <f>PXIL!P30</f>
        <v>0</v>
      </c>
      <c r="AK30" s="75">
        <f>RTM_IEX!J30</f>
        <v>38.39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729.87100613225539</v>
      </c>
      <c r="P31" s="77">
        <v>37.285875912408763</v>
      </c>
      <c r="Q31" s="77">
        <v>26.56</v>
      </c>
      <c r="R31" s="80">
        <v>14.5</v>
      </c>
      <c r="S31" s="80">
        <v>0</v>
      </c>
      <c r="T31" s="78">
        <f>SUMPRODUCT(LTA!F31:AJ31,LTA!F$101:AJ$101,LTA!F$105:AJ$105)</f>
        <v>9.1999999999999993</v>
      </c>
      <c r="U31" s="78">
        <f>SUMPRODUCT(LTA!F31:AJ31,LTA!F$102:AJ$102,LTA!F$105:AJ$105)</f>
        <v>326.06000000000006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-99</v>
      </c>
      <c r="AA31" s="117">
        <f>STOA!J31</f>
        <v>5.38</v>
      </c>
      <c r="AB31" s="117">
        <f>-STOA!P31</f>
        <v>0</v>
      </c>
      <c r="AC31">
        <f t="shared" si="0"/>
        <v>11.465263489967217</v>
      </c>
      <c r="AD31">
        <f t="shared" si="1"/>
        <v>1022.2159185546969</v>
      </c>
      <c r="AE31">
        <f>'IDT-1'!F31</f>
        <v>0</v>
      </c>
      <c r="AF31" s="26"/>
      <c r="AG31">
        <f t="shared" si="2"/>
        <v>1022.2159185546969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672.48941985499039</v>
      </c>
      <c r="P32" s="77">
        <v>37.285875912408763</v>
      </c>
      <c r="Q32" s="77">
        <v>26.56</v>
      </c>
      <c r="R32" s="80">
        <v>19.41</v>
      </c>
      <c r="S32" s="80">
        <v>0</v>
      </c>
      <c r="T32" s="78">
        <f>SUMPRODUCT(LTA!F32:AJ32,LTA!F$101:AJ$101,LTA!F$105:AJ$105)</f>
        <v>15.19</v>
      </c>
      <c r="U32" s="78">
        <f>SUMPRODUCT(LTA!F32:AJ32,LTA!F$102:AJ$102,LTA!F$105:AJ$105)</f>
        <v>335.01000000000005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-94</v>
      </c>
      <c r="AA32" s="117">
        <f>STOA!J32</f>
        <v>5.38</v>
      </c>
      <c r="AB32" s="117">
        <f>-STOA!P32</f>
        <v>0</v>
      </c>
      <c r="AC32">
        <f t="shared" si="0"/>
        <v>10.906580429839474</v>
      </c>
      <c r="AD32">
        <f t="shared" si="1"/>
        <v>1039.6430153375597</v>
      </c>
      <c r="AE32">
        <f>'IDT-1'!F32</f>
        <v>0</v>
      </c>
      <c r="AF32" s="26"/>
      <c r="AG32">
        <f t="shared" si="2"/>
        <v>1039.6430153375597</v>
      </c>
      <c r="AI32" s="75">
        <f>PXIL!J32</f>
        <v>0</v>
      </c>
      <c r="AJ32" s="75">
        <f>PXIL!P32</f>
        <v>0</v>
      </c>
      <c r="AK32" s="75">
        <f>RTM_IEX!J32</f>
        <v>14.4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642.48200149594561</v>
      </c>
      <c r="P33" s="77">
        <v>37.285875912408763</v>
      </c>
      <c r="Q33" s="77">
        <v>26.56</v>
      </c>
      <c r="R33" s="80">
        <v>20.2</v>
      </c>
      <c r="S33" s="80">
        <v>0</v>
      </c>
      <c r="T33" s="78">
        <f>SUMPRODUCT(LTA!F33:AJ33,LTA!F$101:AJ$101,LTA!F$105:AJ$105)</f>
        <v>32.53</v>
      </c>
      <c r="U33" s="78">
        <f>SUMPRODUCT(LTA!F33:AJ33,LTA!F$102:AJ$102,LTA!F$105:AJ$105)</f>
        <v>343.69000000000005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-62</v>
      </c>
      <c r="AA33" s="117">
        <f>STOA!J33</f>
        <v>5.38</v>
      </c>
      <c r="AB33" s="117">
        <f>-STOA!P33</f>
        <v>0</v>
      </c>
      <c r="AC33">
        <f t="shared" si="0"/>
        <v>10.467623067569631</v>
      </c>
      <c r="AD33">
        <f t="shared" si="1"/>
        <v>1054.4845543407851</v>
      </c>
      <c r="AE33">
        <f>'IDT-1'!F33</f>
        <v>0</v>
      </c>
      <c r="AF33" s="26"/>
      <c r="AG33">
        <f t="shared" si="2"/>
        <v>1054.4845543407851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640.50093275497522</v>
      </c>
      <c r="P34" s="77">
        <v>37.285875912408763</v>
      </c>
      <c r="Q34" s="77">
        <v>26.56</v>
      </c>
      <c r="R34" s="80">
        <v>20.2</v>
      </c>
      <c r="S34" s="80">
        <v>0</v>
      </c>
      <c r="T34" s="78">
        <f>SUMPRODUCT(LTA!F34:AJ34,LTA!F$101:AJ$101,LTA!F$105:AJ$105)</f>
        <v>42.940000000000005</v>
      </c>
      <c r="U34" s="78">
        <f>SUMPRODUCT(LTA!F34:AJ34,LTA!F$102:AJ$102,LTA!F$105:AJ$105)</f>
        <v>356.65000000000009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</v>
      </c>
      <c r="AA34" s="117">
        <f>STOA!J34</f>
        <v>5.38</v>
      </c>
      <c r="AB34" s="117">
        <f>-STOA!P34</f>
        <v>0</v>
      </c>
      <c r="AC34">
        <f t="shared" si="0"/>
        <v>10.649393749816161</v>
      </c>
      <c r="AD34">
        <f t="shared" si="1"/>
        <v>1105.091714917568</v>
      </c>
      <c r="AE34">
        <f>'IDT-1'!F34</f>
        <v>0</v>
      </c>
      <c r="AF34" s="26"/>
      <c r="AG34">
        <f t="shared" si="2"/>
        <v>1105.091714917568</v>
      </c>
      <c r="AI34" s="75">
        <f>PXIL!J34</f>
        <v>0</v>
      </c>
      <c r="AJ34" s="75">
        <f>PXIL!P34</f>
        <v>0</v>
      </c>
      <c r="AK34" s="75">
        <f>RTM_IEX!J34</f>
        <v>14.4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604.07569865446089</v>
      </c>
      <c r="P35" s="77">
        <v>37.285875912408763</v>
      </c>
      <c r="Q35" s="77">
        <v>26.56</v>
      </c>
      <c r="R35" s="80">
        <v>20.2</v>
      </c>
      <c r="S35" s="80">
        <v>0</v>
      </c>
      <c r="T35" s="78">
        <f>SUMPRODUCT(LTA!F35:AJ35,LTA!F$101:AJ$101,LTA!F$105:AJ$105)</f>
        <v>52.88</v>
      </c>
      <c r="U35" s="78">
        <f>SUMPRODUCT(LTA!F35:AJ35,LTA!F$102:AJ$102,LTA!F$105:AJ$105)</f>
        <v>367.73000000000008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</v>
      </c>
      <c r="AA35" s="117">
        <f>STOA!J35</f>
        <v>5.28</v>
      </c>
      <c r="AB35" s="117">
        <f>-STOA!P35</f>
        <v>0</v>
      </c>
      <c r="AC35">
        <f t="shared" si="0"/>
        <v>10.377349562209439</v>
      </c>
      <c r="AD35">
        <f t="shared" si="1"/>
        <v>1076.4585250046603</v>
      </c>
      <c r="AE35">
        <f>'IDT-1'!F35</f>
        <v>0</v>
      </c>
      <c r="AF35" s="26"/>
      <c r="AG35">
        <f t="shared" si="2"/>
        <v>1076.4585250046603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604.75683798758075</v>
      </c>
      <c r="P36" s="77">
        <v>37.285875912408763</v>
      </c>
      <c r="Q36" s="77">
        <v>26.56</v>
      </c>
      <c r="R36" s="80">
        <v>20.2</v>
      </c>
      <c r="S36" s="80">
        <v>0</v>
      </c>
      <c r="T36" s="78">
        <f>SUMPRODUCT(LTA!F36:AJ36,LTA!F$101:AJ$101,LTA!F$105:AJ$105)</f>
        <v>63.510000000000005</v>
      </c>
      <c r="U36" s="78">
        <f>SUMPRODUCT(LTA!F36:AJ36,LTA!F$102:AJ$102,LTA!F$105:AJ$105)</f>
        <v>378.50000000000011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</v>
      </c>
      <c r="AA36" s="117">
        <f>STOA!J36</f>
        <v>5.28</v>
      </c>
      <c r="AB36" s="117">
        <f>-STOA!P36</f>
        <v>0</v>
      </c>
      <c r="AC36">
        <f t="shared" si="0"/>
        <v>10.598297970907479</v>
      </c>
      <c r="AD36">
        <f t="shared" si="1"/>
        <v>1095.3187159290821</v>
      </c>
      <c r="AE36">
        <f>'IDT-1'!F36</f>
        <v>0</v>
      </c>
      <c r="AF36" s="26"/>
      <c r="AG36">
        <f t="shared" si="2"/>
        <v>1095.3187159290821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590.2032682445689</v>
      </c>
      <c r="P37" s="77">
        <v>37.285875912408763</v>
      </c>
      <c r="Q37" s="77">
        <v>26.56</v>
      </c>
      <c r="R37" s="80">
        <v>20.2</v>
      </c>
      <c r="S37" s="80">
        <v>0</v>
      </c>
      <c r="T37" s="78">
        <f>SUMPRODUCT(LTA!F37:AJ37,LTA!F$101:AJ$101,LTA!F$105:AJ$105)</f>
        <v>72.88</v>
      </c>
      <c r="U37" s="78">
        <f>SUMPRODUCT(LTA!F37:AJ37,LTA!F$102:AJ$102,LTA!F$105:AJ$105)</f>
        <v>388.56000000000006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-14</v>
      </c>
      <c r="AA37" s="117">
        <f>STOA!J37</f>
        <v>5.28</v>
      </c>
      <c r="AB37" s="117">
        <f>-STOA!P37</f>
        <v>0</v>
      </c>
      <c r="AC37">
        <f t="shared" si="0"/>
        <v>10.863163745223856</v>
      </c>
      <c r="AD37">
        <f t="shared" si="1"/>
        <v>1074.9302804117538</v>
      </c>
      <c r="AE37">
        <f>'IDT-1'!F37</f>
        <v>0</v>
      </c>
      <c r="AF37" s="26"/>
      <c r="AG37">
        <f t="shared" si="2"/>
        <v>1074.9302804117538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570.2217299734466</v>
      </c>
      <c r="P38" s="77">
        <v>37.285875912408763</v>
      </c>
      <c r="Q38" s="77">
        <v>26.56</v>
      </c>
      <c r="R38" s="80">
        <v>20.2</v>
      </c>
      <c r="S38" s="80">
        <v>0</v>
      </c>
      <c r="T38" s="78">
        <f>SUMPRODUCT(LTA!F38:AJ38,LTA!F$101:AJ$101,LTA!F$105:AJ$105)</f>
        <v>82.48</v>
      </c>
      <c r="U38" s="78">
        <f>SUMPRODUCT(LTA!F38:AJ38,LTA!F$102:AJ$102,LTA!F$105:AJ$105)</f>
        <v>397.72000000000008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-16</v>
      </c>
      <c r="AA38" s="117">
        <f>STOA!J38</f>
        <v>5.28</v>
      </c>
      <c r="AB38" s="117">
        <f>-STOA!P38</f>
        <v>0</v>
      </c>
      <c r="AC38">
        <f t="shared" si="0"/>
        <v>10.776093348260419</v>
      </c>
      <c r="AD38">
        <f t="shared" si="1"/>
        <v>1081.194012537595</v>
      </c>
      <c r="AE38">
        <f>'IDT-1'!F38</f>
        <v>0</v>
      </c>
      <c r="AF38" s="26"/>
      <c r="AG38">
        <f t="shared" si="2"/>
        <v>1081.194012537595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10.589771895240776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565.24985581914734</v>
      </c>
      <c r="P39" s="77">
        <v>37.285875912408763</v>
      </c>
      <c r="Q39" s="77">
        <v>26.56</v>
      </c>
      <c r="R39" s="80">
        <v>20.2</v>
      </c>
      <c r="S39" s="80">
        <v>0</v>
      </c>
      <c r="T39" s="78">
        <f>SUMPRODUCT(LTA!F39:AJ39,LTA!F$101:AJ$101,LTA!F$105:AJ$105)</f>
        <v>87.78</v>
      </c>
      <c r="U39" s="78">
        <f>SUMPRODUCT(LTA!F39:AJ39,LTA!F$102:AJ$102,LTA!F$105:AJ$105)</f>
        <v>398.29000000000008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5.28</v>
      </c>
      <c r="AB39" s="117">
        <f>-STOA!P39</f>
        <v>0</v>
      </c>
      <c r="AC39">
        <f t="shared" si="0"/>
        <v>10.996277908913394</v>
      </c>
      <c r="AD39">
        <f t="shared" si="1"/>
        <v>1057.7817257178835</v>
      </c>
      <c r="AE39">
        <f>'IDT-1'!F39</f>
        <v>0</v>
      </c>
      <c r="AF39" s="26"/>
      <c r="AG39">
        <f t="shared" si="2"/>
        <v>1057.7817257178835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6.0179999999999998</v>
      </c>
      <c r="E40">
        <f>GT_NG!T40</f>
        <v>10.589771895240776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607.86655493004537</v>
      </c>
      <c r="P40" s="77">
        <v>37.285875912408763</v>
      </c>
      <c r="Q40" s="77">
        <v>26.56</v>
      </c>
      <c r="R40" s="80">
        <v>20.2</v>
      </c>
      <c r="S40" s="80">
        <v>0</v>
      </c>
      <c r="T40" s="78">
        <f>SUMPRODUCT(LTA!F40:AJ40,LTA!F$101:AJ$101,LTA!F$105:AJ$105)</f>
        <v>95.65</v>
      </c>
      <c r="U40" s="78">
        <f>SUMPRODUCT(LTA!F40:AJ40,LTA!F$102:AJ$102,LTA!F$105:AJ$105)</f>
        <v>406.38000000000005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5.28</v>
      </c>
      <c r="AB40" s="117">
        <f>-STOA!P40</f>
        <v>0</v>
      </c>
      <c r="AC40">
        <f t="shared" si="0"/>
        <v>11.587294536311246</v>
      </c>
      <c r="AD40">
        <f t="shared" si="1"/>
        <v>1104.2629082013837</v>
      </c>
      <c r="AE40">
        <f>'IDT-1'!F40</f>
        <v>0</v>
      </c>
      <c r="AF40" s="26"/>
      <c r="AG40">
        <f t="shared" si="2"/>
        <v>1104.2629082013837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6.0179999999999998</v>
      </c>
      <c r="E41">
        <f>GT_NG!T41</f>
        <v>10.589771895240776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635.42576864542104</v>
      </c>
      <c r="P41" s="77">
        <v>37.285875912408763</v>
      </c>
      <c r="Q41" s="77">
        <v>26.56</v>
      </c>
      <c r="R41" s="80">
        <v>20.2</v>
      </c>
      <c r="S41" s="80">
        <v>0</v>
      </c>
      <c r="T41" s="78">
        <f>SUMPRODUCT(LTA!F41:AJ41,LTA!F$101:AJ$101,LTA!F$105:AJ$105)</f>
        <v>102.09</v>
      </c>
      <c r="U41" s="78">
        <f>SUMPRODUCT(LTA!F41:AJ41,LTA!F$102:AJ$102,LTA!F$105:AJ$105)</f>
        <v>413.65000000000009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5.28</v>
      </c>
      <c r="AB41" s="117">
        <f>-STOA!P41</f>
        <v>0</v>
      </c>
      <c r="AC41">
        <f t="shared" si="0"/>
        <v>11.994854254617531</v>
      </c>
      <c r="AD41">
        <f t="shared" si="1"/>
        <v>1140.1245621984531</v>
      </c>
      <c r="AE41">
        <f>'IDT-1'!F41</f>
        <v>0</v>
      </c>
      <c r="AF41" s="26"/>
      <c r="AG41">
        <f t="shared" si="2"/>
        <v>1140.1245621984531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6.0179999999999998</v>
      </c>
      <c r="E42">
        <f>GT_NG!T42</f>
        <v>10.589771895240776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664.222935183103</v>
      </c>
      <c r="P42" s="77">
        <v>37.285875912408763</v>
      </c>
      <c r="Q42" s="77">
        <v>26.56</v>
      </c>
      <c r="R42" s="80">
        <v>20.2</v>
      </c>
      <c r="S42" s="80">
        <v>0</v>
      </c>
      <c r="T42" s="78">
        <f>SUMPRODUCT(LTA!F42:AJ42,LTA!F$101:AJ$101,LTA!F$105:AJ$105)</f>
        <v>107.05</v>
      </c>
      <c r="U42" s="78">
        <f>SUMPRODUCT(LTA!F42:AJ42,LTA!F$102:AJ$102,LTA!F$105:AJ$105)</f>
        <v>418.82000000000005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5.28</v>
      </c>
      <c r="AB42" s="117">
        <f>-STOA!P42</f>
        <v>0</v>
      </c>
      <c r="AC42">
        <f t="shared" si="0"/>
        <v>12.381803957760109</v>
      </c>
      <c r="AD42">
        <f t="shared" si="1"/>
        <v>1173.6647790329923</v>
      </c>
      <c r="AE42">
        <f>'IDT-1'!F42</f>
        <v>0</v>
      </c>
      <c r="AF42" s="26"/>
      <c r="AG42">
        <f t="shared" si="2"/>
        <v>1173.6647790329923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6.0179999999999998</v>
      </c>
      <c r="E43">
        <f>GT_NG!T43</f>
        <v>10.589771895240776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642.50157023900715</v>
      </c>
      <c r="P43" s="77">
        <v>37.285875912408763</v>
      </c>
      <c r="Q43" s="77">
        <v>26.56</v>
      </c>
      <c r="R43" s="80">
        <v>20.2</v>
      </c>
      <c r="S43" s="80">
        <v>0</v>
      </c>
      <c r="T43" s="78">
        <f>SUMPRODUCT(LTA!F43:AJ43,LTA!F$101:AJ$101,LTA!F$105:AJ$105)</f>
        <v>111.22</v>
      </c>
      <c r="U43" s="78">
        <f>SUMPRODUCT(LTA!F43:AJ43,LTA!F$102:AJ$102,LTA!F$105:AJ$105)</f>
        <v>422.8900000000001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5.19</v>
      </c>
      <c r="AB43" s="117">
        <f>-STOA!P43</f>
        <v>0</v>
      </c>
      <c r="AC43">
        <f t="shared" si="0"/>
        <v>12.173594671030113</v>
      </c>
      <c r="AD43">
        <f t="shared" si="1"/>
        <v>1170.3016233756268</v>
      </c>
      <c r="AE43">
        <f>'IDT-1'!F43</f>
        <v>0</v>
      </c>
      <c r="AF43" s="26"/>
      <c r="AG43">
        <f t="shared" si="2"/>
        <v>1170.3016233756268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6.0179999999999998</v>
      </c>
      <c r="E44">
        <f>GT_NG!T44</f>
        <v>10.589771895240776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642.50157023900715</v>
      </c>
      <c r="P44" s="77">
        <v>37.285875912408763</v>
      </c>
      <c r="Q44" s="77">
        <v>26.56</v>
      </c>
      <c r="R44" s="80">
        <v>20.2</v>
      </c>
      <c r="S44" s="80">
        <v>0</v>
      </c>
      <c r="T44" s="78">
        <f>SUMPRODUCT(LTA!F44:AJ44,LTA!F$101:AJ$101,LTA!F$105:AJ$105)</f>
        <v>114.17</v>
      </c>
      <c r="U44" s="78">
        <f>SUMPRODUCT(LTA!F44:AJ44,LTA!F$102:AJ$102,LTA!F$105:AJ$105)</f>
        <v>426.40000000000009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5.19</v>
      </c>
      <c r="AB44" s="117">
        <f>-STOA!P44</f>
        <v>0</v>
      </c>
      <c r="AC44">
        <f t="shared" si="0"/>
        <v>12.230442671030112</v>
      </c>
      <c r="AD44">
        <f t="shared" si="1"/>
        <v>1176.7047753756267</v>
      </c>
      <c r="AE44">
        <f>'IDT-1'!F44</f>
        <v>0</v>
      </c>
      <c r="AF44" s="26"/>
      <c r="AG44">
        <f t="shared" si="2"/>
        <v>1176.7047753756267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6.0179999999999998</v>
      </c>
      <c r="E45">
        <f>GT_NG!T45</f>
        <v>10.589771895240776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584.90785031742291</v>
      </c>
      <c r="P45" s="77">
        <v>37.285875912408763</v>
      </c>
      <c r="Q45" s="77">
        <v>26.56</v>
      </c>
      <c r="R45" s="80">
        <v>20.2</v>
      </c>
      <c r="S45" s="80">
        <v>0</v>
      </c>
      <c r="T45" s="78">
        <f>SUMPRODUCT(LTA!F45:AJ45,LTA!F$101:AJ$101,LTA!F$105:AJ$105)</f>
        <v>112.96000000000001</v>
      </c>
      <c r="U45" s="78">
        <f>SUMPRODUCT(LTA!F45:AJ45,LTA!F$102:AJ$102,LTA!F$105:AJ$105)</f>
        <v>429.41000000000008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5.19</v>
      </c>
      <c r="AB45" s="117">
        <f>-STOA!P45</f>
        <v>0</v>
      </c>
      <c r="AC45">
        <f t="shared" si="0"/>
        <v>11.206770284388455</v>
      </c>
      <c r="AD45">
        <f t="shared" si="1"/>
        <v>1181.9347278406842</v>
      </c>
      <c r="AE45">
        <f>'IDT-1'!F45</f>
        <v>0</v>
      </c>
      <c r="AF45" s="26"/>
      <c r="AG45">
        <f t="shared" si="2"/>
        <v>1181.9347278406842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6.0179999999999998</v>
      </c>
      <c r="E46">
        <f>GT_NG!T46</f>
        <v>10.58964467005076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565.70971744305211</v>
      </c>
      <c r="P46" s="77">
        <v>37.28</v>
      </c>
      <c r="Q46" s="77">
        <v>26.56</v>
      </c>
      <c r="R46" s="80">
        <v>20.2</v>
      </c>
      <c r="S46" s="80">
        <v>0</v>
      </c>
      <c r="T46" s="78">
        <f>SUMPRODUCT(LTA!F46:AJ46,LTA!F$101:AJ$101,LTA!F$105:AJ$105)</f>
        <v>111.59</v>
      </c>
      <c r="U46" s="78">
        <f>SUMPRODUCT(LTA!F46:AJ46,LTA!F$102:AJ$102,LTA!F$105:AJ$105)</f>
        <v>438.3300000000001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5.19</v>
      </c>
      <c r="AB46" s="117">
        <f>-STOA!P46</f>
        <v>0</v>
      </c>
      <c r="AC46">
        <f t="shared" si="0"/>
        <v>10.971041974650189</v>
      </c>
      <c r="AD46">
        <f t="shared" si="1"/>
        <v>1185.5163201384528</v>
      </c>
      <c r="AE46">
        <f>'IDT-1'!F46</f>
        <v>0</v>
      </c>
      <c r="AF46" s="26"/>
      <c r="AG46">
        <f t="shared" si="2"/>
        <v>1185.5163201384528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6.0179999999999998</v>
      </c>
      <c r="E47">
        <f>GT_NG!T47</f>
        <v>10.58964467005076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560.33045252409715</v>
      </c>
      <c r="P47" s="77">
        <v>37.28</v>
      </c>
      <c r="Q47" s="77">
        <v>26.56</v>
      </c>
      <c r="R47" s="80">
        <v>20.2</v>
      </c>
      <c r="S47" s="80">
        <v>0</v>
      </c>
      <c r="T47" s="78">
        <f>SUMPRODUCT(LTA!F47:AJ47,LTA!F$101:AJ$101,LTA!F$105:AJ$105)</f>
        <v>111.47</v>
      </c>
      <c r="U47" s="78">
        <f>SUMPRODUCT(LTA!F47:AJ47,LTA!F$102:AJ$102,LTA!F$105:AJ$105)</f>
        <v>439.13000000000011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5.19</v>
      </c>
      <c r="AB47" s="117">
        <f>-STOA!P47</f>
        <v>0</v>
      </c>
      <c r="AC47">
        <f t="shared" si="0"/>
        <v>10.796516530530457</v>
      </c>
      <c r="AD47">
        <f t="shared" si="1"/>
        <v>1195.9915806636177</v>
      </c>
      <c r="AE47">
        <f>'IDT-1'!F47</f>
        <v>0</v>
      </c>
      <c r="AF47" s="26"/>
      <c r="AG47">
        <f t="shared" si="2"/>
        <v>1195.9915806636177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3.9117000000000002</v>
      </c>
      <c r="E48">
        <f>GT_NG!T48</f>
        <v>10.58964467005076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560.33045252409715</v>
      </c>
      <c r="P48" s="77">
        <v>37.28</v>
      </c>
      <c r="Q48" s="77">
        <v>26.56</v>
      </c>
      <c r="R48" s="80">
        <v>20.2</v>
      </c>
      <c r="S48" s="80">
        <v>0</v>
      </c>
      <c r="T48" s="78">
        <f>SUMPRODUCT(LTA!F48:AJ48,LTA!F$101:AJ$101,LTA!F$105:AJ$105)</f>
        <v>110.63</v>
      </c>
      <c r="U48" s="78">
        <f>SUMPRODUCT(LTA!F48:AJ48,LTA!F$102:AJ$102,LTA!F$105:AJ$105)</f>
        <v>438.81000000000006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5.19</v>
      </c>
      <c r="AB48" s="117">
        <f>-STOA!P48</f>
        <v>0</v>
      </c>
      <c r="AC48">
        <f t="shared" si="0"/>
        <v>10.812163728141432</v>
      </c>
      <c r="AD48">
        <f t="shared" si="1"/>
        <v>1187.7096334660064</v>
      </c>
      <c r="AE48">
        <f>'IDT-1'!F48</f>
        <v>0</v>
      </c>
      <c r="AF48" s="26"/>
      <c r="AG48">
        <f t="shared" si="2"/>
        <v>1187.7096334660064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6.0179999999999998</v>
      </c>
      <c r="E49">
        <f>GT_NG!T49</f>
        <v>10.589517085569049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541.43836038466009</v>
      </c>
      <c r="P49" s="77">
        <v>37.28</v>
      </c>
      <c r="Q49" s="77">
        <v>26.56</v>
      </c>
      <c r="R49" s="80">
        <v>20.2</v>
      </c>
      <c r="S49" s="80">
        <v>0</v>
      </c>
      <c r="T49" s="78">
        <f>SUMPRODUCT(LTA!F49:AJ49,LTA!F$101:AJ$101,LTA!F$105:AJ$105)</f>
        <v>110.39</v>
      </c>
      <c r="U49" s="78">
        <f>SUMPRODUCT(LTA!F49:AJ49,LTA!F$102:AJ$102,LTA!F$105:AJ$105)</f>
        <v>437.92000000000007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5.19</v>
      </c>
      <c r="AB49" s="117">
        <f>-STOA!P49</f>
        <v>0</v>
      </c>
      <c r="AC49">
        <f t="shared" si="0"/>
        <v>10.521331721738017</v>
      </c>
      <c r="AD49">
        <f t="shared" si="1"/>
        <v>1185.0845457484911</v>
      </c>
      <c r="AE49">
        <f>'IDT-1'!F49</f>
        <v>0</v>
      </c>
      <c r="AF49" s="26"/>
      <c r="AG49">
        <f t="shared" si="2"/>
        <v>1185.0845457484911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6.0179999999999998</v>
      </c>
      <c r="E50">
        <f>GT_NG!T50</f>
        <v>10.589517085569049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541.43836038466009</v>
      </c>
      <c r="P50" s="77">
        <v>37.28</v>
      </c>
      <c r="Q50" s="77">
        <v>26.56</v>
      </c>
      <c r="R50" s="80">
        <v>20.2</v>
      </c>
      <c r="S50" s="80">
        <v>0</v>
      </c>
      <c r="T50" s="78">
        <f>SUMPRODUCT(LTA!F50:AJ50,LTA!F$101:AJ$101,LTA!F$105:AJ$105)</f>
        <v>109.98</v>
      </c>
      <c r="U50" s="78">
        <f>SUMPRODUCT(LTA!F50:AJ50,LTA!F$102:AJ$102,LTA!F$105:AJ$105)</f>
        <v>437.1400000000001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5.19</v>
      </c>
      <c r="AB50" s="117">
        <f>-STOA!P50</f>
        <v>0</v>
      </c>
      <c r="AC50">
        <f t="shared" si="0"/>
        <v>10.510859721738017</v>
      </c>
      <c r="AD50">
        <f t="shared" si="1"/>
        <v>1183.9050177484912</v>
      </c>
      <c r="AE50">
        <f>'IDT-1'!F50</f>
        <v>0</v>
      </c>
      <c r="AF50" s="26"/>
      <c r="AG50">
        <f t="shared" si="2"/>
        <v>1183.9050177484912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6.0179999999999998</v>
      </c>
      <c r="E51">
        <f>GT_NG!T51</f>
        <v>10.589517085569049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532.50481675929757</v>
      </c>
      <c r="P51" s="77">
        <v>37.28</v>
      </c>
      <c r="Q51" s="77">
        <v>26.56</v>
      </c>
      <c r="R51" s="80">
        <v>20.2</v>
      </c>
      <c r="S51" s="80">
        <v>0</v>
      </c>
      <c r="T51" s="78">
        <f>SUMPRODUCT(LTA!F51:AJ51,LTA!F$101:AJ$101,LTA!F$105:AJ$105)</f>
        <v>110.25</v>
      </c>
      <c r="U51" s="78">
        <f>SUMPRODUCT(LTA!F51:AJ51,LTA!F$102:AJ$102,LTA!F$105:AJ$105)</f>
        <v>434.56000000000006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5.09</v>
      </c>
      <c r="AB51" s="117">
        <f>-STOA!P51</f>
        <v>0</v>
      </c>
      <c r="AC51">
        <f t="shared" si="0"/>
        <v>10.537756537834827</v>
      </c>
      <c r="AD51">
        <f t="shared" si="1"/>
        <v>1186.9345773070318</v>
      </c>
      <c r="AE51">
        <f>'IDT-1'!F51</f>
        <v>0</v>
      </c>
      <c r="AF51" s="26"/>
      <c r="AG51">
        <f t="shared" si="2"/>
        <v>1186.9345773070318</v>
      </c>
      <c r="AI51" s="75">
        <f>PXIL!J51</f>
        <v>0</v>
      </c>
      <c r="AJ51" s="75">
        <f>PXIL!P51</f>
        <v>0</v>
      </c>
      <c r="AK51" s="75">
        <f>RTM_IEX!J51</f>
        <v>14.4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6.0179999999999998</v>
      </c>
      <c r="E52">
        <f>GT_NG!T52</f>
        <v>10.589517085569049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523.00108459143564</v>
      </c>
      <c r="P52" s="77">
        <v>37.28</v>
      </c>
      <c r="Q52" s="77">
        <v>26.56</v>
      </c>
      <c r="R52" s="80">
        <v>20.2</v>
      </c>
      <c r="S52" s="80">
        <v>0</v>
      </c>
      <c r="T52" s="78">
        <f>SUMPRODUCT(LTA!F52:AJ52,LTA!F$101:AJ$101,LTA!F$105:AJ$105)</f>
        <v>109.68</v>
      </c>
      <c r="U52" s="78">
        <f>SUMPRODUCT(LTA!F52:AJ52,LTA!F$102:AJ$102,LTA!F$105:AJ$105)</f>
        <v>433.25000000000006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5.09</v>
      </c>
      <c r="AB52" s="117">
        <f>-STOA!P52</f>
        <v>0</v>
      </c>
      <c r="AC52">
        <f t="shared" si="0"/>
        <v>10.479819694757641</v>
      </c>
      <c r="AD52">
        <f t="shared" si="1"/>
        <v>1180.4087819822469</v>
      </c>
      <c r="AE52">
        <f>'IDT-1'!F52</f>
        <v>0</v>
      </c>
      <c r="AF52" s="26"/>
      <c r="AG52">
        <f t="shared" si="2"/>
        <v>1180.4087819822469</v>
      </c>
      <c r="AI52" s="75">
        <f>PXIL!J52</f>
        <v>0</v>
      </c>
      <c r="AJ52" s="75">
        <f>PXIL!P52</f>
        <v>0</v>
      </c>
      <c r="AK52" s="75">
        <f>RTM_IEX!J52</f>
        <v>19.2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10.589517085569049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523.35879957326836</v>
      </c>
      <c r="P53" s="77">
        <v>37.28</v>
      </c>
      <c r="Q53" s="77">
        <v>26.56</v>
      </c>
      <c r="R53" s="80">
        <v>20.2</v>
      </c>
      <c r="S53" s="80">
        <v>0</v>
      </c>
      <c r="T53" s="78">
        <f>SUMPRODUCT(LTA!F53:AJ53,LTA!F$101:AJ$101,LTA!F$105:AJ$105)</f>
        <v>109.72</v>
      </c>
      <c r="U53" s="78">
        <f>SUMPRODUCT(LTA!F53:AJ53,LTA!F$102:AJ$102,LTA!F$105:AJ$105)</f>
        <v>430.03000000000009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5.09</v>
      </c>
      <c r="AB53" s="117">
        <f>-STOA!P53</f>
        <v>0</v>
      </c>
      <c r="AC53">
        <f t="shared" si="0"/>
        <v>10.35196814659777</v>
      </c>
      <c r="AD53">
        <f t="shared" si="1"/>
        <v>1166.0080485122396</v>
      </c>
      <c r="AE53">
        <f>'IDT-1'!F53</f>
        <v>0</v>
      </c>
      <c r="AF53" s="26"/>
      <c r="AG53">
        <f t="shared" si="2"/>
        <v>1166.0080485122396</v>
      </c>
      <c r="AI53" s="75">
        <f>PXIL!J53</f>
        <v>0</v>
      </c>
      <c r="AJ53" s="75">
        <f>PXIL!P53</f>
        <v>0</v>
      </c>
      <c r="AK53" s="75">
        <f>RTM_IEX!J53</f>
        <v>9.6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10.287026870846576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514.81349397328233</v>
      </c>
      <c r="P54" s="77">
        <v>9.6</v>
      </c>
      <c r="Q54" s="77">
        <v>7.68</v>
      </c>
      <c r="R54" s="80">
        <v>20.2</v>
      </c>
      <c r="S54" s="80">
        <v>0</v>
      </c>
      <c r="T54" s="78">
        <f>SUMPRODUCT(LTA!F54:AJ54,LTA!F$101:AJ$101,LTA!F$105:AJ$105)</f>
        <v>109.74</v>
      </c>
      <c r="U54" s="78">
        <f>SUMPRODUCT(LTA!F54:AJ54,LTA!F$102:AJ$102,LTA!F$105:AJ$105)</f>
        <v>427.57000000000005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5.09</v>
      </c>
      <c r="AB54" s="117">
        <f>-STOA!P54</f>
        <v>0</v>
      </c>
      <c r="AC54">
        <f t="shared" si="0"/>
        <v>9.9618105034283353</v>
      </c>
      <c r="AD54">
        <f t="shared" si="1"/>
        <v>1122.0621103407007</v>
      </c>
      <c r="AE54">
        <f>'IDT-1'!F54</f>
        <v>0</v>
      </c>
      <c r="AF54" s="26"/>
      <c r="AG54">
        <f t="shared" si="2"/>
        <v>1122.0621103407007</v>
      </c>
      <c r="AI54" s="75">
        <f>PXIL!J54</f>
        <v>0</v>
      </c>
      <c r="AJ54" s="75">
        <f>PXIL!P54</f>
        <v>0</v>
      </c>
      <c r="AK54" s="75">
        <f>RTM_IEX!J54</f>
        <v>19.2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10.287026870846576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473.94886285430425</v>
      </c>
      <c r="P55" s="77">
        <v>9.6</v>
      </c>
      <c r="Q55" s="77">
        <v>7.68</v>
      </c>
      <c r="R55" s="80">
        <v>20.2</v>
      </c>
      <c r="S55" s="80">
        <v>0</v>
      </c>
      <c r="T55" s="78">
        <f>SUMPRODUCT(LTA!F55:AJ55,LTA!F$101:AJ$101,LTA!F$105:AJ$105)</f>
        <v>109.82</v>
      </c>
      <c r="U55" s="78">
        <f>SUMPRODUCT(LTA!F55:AJ55,LTA!F$102:AJ$102,LTA!F$105:AJ$105)</f>
        <v>425.3900000000001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5.09</v>
      </c>
      <c r="AB55" s="117">
        <f>-STOA!P55</f>
        <v>0</v>
      </c>
      <c r="AC55">
        <f t="shared" si="0"/>
        <v>9.8231556156023121</v>
      </c>
      <c r="AD55">
        <f t="shared" si="1"/>
        <v>1014.0361341095485</v>
      </c>
      <c r="AE55">
        <f>'IDT-1'!F55</f>
        <v>0</v>
      </c>
      <c r="AF55" s="26"/>
      <c r="AG55">
        <f t="shared" si="2"/>
        <v>1014.0361341095485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-46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10.287026870846576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473.93895750299561</v>
      </c>
      <c r="P56" s="77">
        <v>9.6</v>
      </c>
      <c r="Q56" s="77">
        <v>7.68</v>
      </c>
      <c r="R56" s="80">
        <v>20.2</v>
      </c>
      <c r="S56" s="80">
        <v>0</v>
      </c>
      <c r="T56" s="78">
        <f>SUMPRODUCT(LTA!F56:AJ56,LTA!F$101:AJ$101,LTA!F$105:AJ$105)</f>
        <v>110.3</v>
      </c>
      <c r="U56" s="78">
        <f>SUMPRODUCT(LTA!F56:AJ56,LTA!F$102:AJ$102,LTA!F$105:AJ$105)</f>
        <v>424.23000000000008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5.09</v>
      </c>
      <c r="AB56" s="117">
        <f>-STOA!P56</f>
        <v>0</v>
      </c>
      <c r="AC56">
        <f t="shared" si="0"/>
        <v>10.127818911787632</v>
      </c>
      <c r="AD56">
        <f t="shared" si="1"/>
        <v>978.04156546205456</v>
      </c>
      <c r="AE56">
        <f>'IDT-1'!F56</f>
        <v>0</v>
      </c>
      <c r="AF56" s="26"/>
      <c r="AG56">
        <f t="shared" si="2"/>
        <v>978.04156546205456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-81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10.287026870846576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475.14818783277377</v>
      </c>
      <c r="P57" s="77">
        <v>9.6</v>
      </c>
      <c r="Q57" s="77">
        <v>7.68</v>
      </c>
      <c r="R57" s="80">
        <v>20.2</v>
      </c>
      <c r="S57" s="80">
        <v>0</v>
      </c>
      <c r="T57" s="78">
        <f>SUMPRODUCT(LTA!F57:AJ57,LTA!F$101:AJ$101,LTA!F$105:AJ$105)</f>
        <v>110.74000000000001</v>
      </c>
      <c r="U57" s="78">
        <f>SUMPRODUCT(LTA!F57:AJ57,LTA!F$102:AJ$102,LTA!F$105:AJ$105)</f>
        <v>423.50000000000006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5.09</v>
      </c>
      <c r="AB57" s="117">
        <f>-STOA!P57</f>
        <v>0</v>
      </c>
      <c r="AC57">
        <f t="shared" si="0"/>
        <v>9.7719049102796731</v>
      </c>
      <c r="AD57">
        <f t="shared" si="1"/>
        <v>1020.3167097933407</v>
      </c>
      <c r="AE57">
        <f>'IDT-1'!F57</f>
        <v>0</v>
      </c>
      <c r="AF57" s="26"/>
      <c r="AG57">
        <f t="shared" si="2"/>
        <v>1020.3167097933407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10.287026870846576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475.13828248146513</v>
      </c>
      <c r="P58" s="77">
        <v>9.6</v>
      </c>
      <c r="Q58" s="77">
        <v>7.68</v>
      </c>
      <c r="R58" s="80">
        <v>20.2</v>
      </c>
      <c r="S58" s="80">
        <v>0</v>
      </c>
      <c r="T58" s="78">
        <f>SUMPRODUCT(LTA!F58:AJ58,LTA!F$101:AJ$101,LTA!F$105:AJ$105)</f>
        <v>111.08</v>
      </c>
      <c r="U58" s="78">
        <f>SUMPRODUCT(LTA!F58:AJ58,LTA!F$102:AJ$102,LTA!F$105:AJ$105)</f>
        <v>421.7700000000001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5.09</v>
      </c>
      <c r="AB58" s="117">
        <f>-STOA!P58</f>
        <v>0</v>
      </c>
      <c r="AC58">
        <f t="shared" si="0"/>
        <v>9.4932419175222957</v>
      </c>
      <c r="AD58">
        <f t="shared" si="1"/>
        <v>1049.1954674347894</v>
      </c>
      <c r="AE58">
        <f>'IDT-1'!F58</f>
        <v>0</v>
      </c>
      <c r="AF58" s="26"/>
      <c r="AG58">
        <f t="shared" si="2"/>
        <v>1049.1954674347894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10.287026870846576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509.31637250809342</v>
      </c>
      <c r="P59" s="77">
        <v>9.6</v>
      </c>
      <c r="Q59" s="77">
        <v>7.68</v>
      </c>
      <c r="R59" s="80">
        <v>20.2</v>
      </c>
      <c r="S59" s="80">
        <v>0</v>
      </c>
      <c r="T59" s="78">
        <f>SUMPRODUCT(LTA!F59:AJ59,LTA!F$101:AJ$101,LTA!F$105:AJ$105)</f>
        <v>111.35</v>
      </c>
      <c r="U59" s="78">
        <f>SUMPRODUCT(LTA!F59:AJ59,LTA!F$102:AJ$102,LTA!F$105:AJ$105)</f>
        <v>418.68000000000006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</v>
      </c>
      <c r="AB59" s="117">
        <f>-STOA!P59</f>
        <v>0</v>
      </c>
      <c r="AC59">
        <f t="shared" si="0"/>
        <v>9.6796198345346731</v>
      </c>
      <c r="AD59">
        <f t="shared" si="1"/>
        <v>1090.2771795444055</v>
      </c>
      <c r="AE59">
        <f>'IDT-1'!F59</f>
        <v>0</v>
      </c>
      <c r="AF59" s="26"/>
      <c r="AG59">
        <f t="shared" si="2"/>
        <v>1090.2771795444055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10.287026870846576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516.52765086901559</v>
      </c>
      <c r="P60" s="77">
        <v>37.28</v>
      </c>
      <c r="Q60" s="77">
        <v>7.68</v>
      </c>
      <c r="R60" s="80">
        <v>20.2</v>
      </c>
      <c r="S60" s="80">
        <v>0</v>
      </c>
      <c r="T60" s="78">
        <f>SUMPRODUCT(LTA!F60:AJ60,LTA!F$101:AJ$101,LTA!F$105:AJ$105)</f>
        <v>107.08</v>
      </c>
      <c r="U60" s="78">
        <f>SUMPRODUCT(LTA!F60:AJ60,LTA!F$102:AJ$102,LTA!F$105:AJ$105)</f>
        <v>413.39000000000004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</v>
      </c>
      <c r="AB60" s="117">
        <f>-STOA!P60</f>
        <v>0</v>
      </c>
      <c r="AC60">
        <f t="shared" si="0"/>
        <v>10.035706996943718</v>
      </c>
      <c r="AD60">
        <f t="shared" si="1"/>
        <v>1100.2523707429186</v>
      </c>
      <c r="AE60">
        <f>'IDT-1'!F60</f>
        <v>0</v>
      </c>
      <c r="AF60" s="26"/>
      <c r="AG60">
        <f t="shared" si="2"/>
        <v>1100.2523707429186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10.287026870846576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514.98502290972294</v>
      </c>
      <c r="P61" s="77">
        <v>37.28</v>
      </c>
      <c r="Q61" s="77">
        <v>7.68</v>
      </c>
      <c r="R61" s="80">
        <v>20.2</v>
      </c>
      <c r="S61" s="80">
        <v>0</v>
      </c>
      <c r="T61" s="78">
        <f>SUMPRODUCT(LTA!F61:AJ61,LTA!F$101:AJ$101,LTA!F$105:AJ$105)</f>
        <v>100.58</v>
      </c>
      <c r="U61" s="78">
        <f>SUMPRODUCT(LTA!F61:AJ61,LTA!F$102:AJ$102,LTA!F$105:AJ$105)</f>
        <v>406.53000000000003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</v>
      </c>
      <c r="AB61" s="117">
        <f>-STOA!P61</f>
        <v>0</v>
      </c>
      <c r="AC61">
        <f t="shared" si="0"/>
        <v>9.7713919580690138</v>
      </c>
      <c r="AD61">
        <f t="shared" si="1"/>
        <v>1100.6140578225006</v>
      </c>
      <c r="AE61">
        <f>'IDT-1'!F61</f>
        <v>0</v>
      </c>
      <c r="AF61" s="26"/>
      <c r="AG61">
        <f t="shared" si="2"/>
        <v>1100.6140578225006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10.287026870846576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514.97511755841424</v>
      </c>
      <c r="P62" s="77">
        <v>37.28</v>
      </c>
      <c r="Q62" s="77">
        <v>7.68</v>
      </c>
      <c r="R62" s="80">
        <v>20.2</v>
      </c>
      <c r="S62" s="80">
        <v>0</v>
      </c>
      <c r="T62" s="78">
        <f>SUMPRODUCT(LTA!F62:AJ62,LTA!F$101:AJ$101,LTA!F$105:AJ$105)</f>
        <v>101.38</v>
      </c>
      <c r="U62" s="78">
        <f>SUMPRODUCT(LTA!F62:AJ62,LTA!F$102:AJ$102,LTA!F$105:AJ$105)</f>
        <v>399.13000000000005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</v>
      </c>
      <c r="AB62" s="117">
        <f>-STOA!P62</f>
        <v>0</v>
      </c>
      <c r="AC62">
        <f t="shared" si="0"/>
        <v>9.8568407909774969</v>
      </c>
      <c r="AD62">
        <f t="shared" si="1"/>
        <v>1110.2387036382834</v>
      </c>
      <c r="AE62">
        <f>'IDT-1'!F62</f>
        <v>0</v>
      </c>
      <c r="AF62" s="26"/>
      <c r="AG62">
        <f t="shared" si="2"/>
        <v>1110.2387036382834</v>
      </c>
      <c r="AI62" s="75">
        <f>PXIL!J62</f>
        <v>0</v>
      </c>
      <c r="AJ62" s="75">
        <f>PXIL!P62</f>
        <v>0</v>
      </c>
      <c r="AK62" s="75">
        <f>RTM_IEX!J62</f>
        <v>16.32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10.287026870846576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523.45244366298789</v>
      </c>
      <c r="P63" s="77">
        <v>37.28</v>
      </c>
      <c r="Q63" s="77">
        <v>26.56</v>
      </c>
      <c r="R63" s="80">
        <v>20.2</v>
      </c>
      <c r="S63" s="80">
        <v>0</v>
      </c>
      <c r="T63" s="78">
        <f>SUMPRODUCT(LTA!F63:AJ63,LTA!F$101:AJ$101,LTA!F$105:AJ$105)</f>
        <v>99.39</v>
      </c>
      <c r="U63" s="78">
        <f>SUMPRODUCT(LTA!F63:AJ63,LTA!F$102:AJ$102,LTA!F$105:AJ$105)</f>
        <v>377.54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</v>
      </c>
      <c r="AB63" s="117">
        <f>-STOA!P63</f>
        <v>0</v>
      </c>
      <c r="AC63">
        <f t="shared" si="0"/>
        <v>9.8309452606977441</v>
      </c>
      <c r="AD63">
        <f t="shared" si="1"/>
        <v>1107.3219252731367</v>
      </c>
      <c r="AE63">
        <f>'IDT-1'!F63</f>
        <v>0</v>
      </c>
      <c r="AF63" s="26"/>
      <c r="AG63">
        <f t="shared" si="2"/>
        <v>1107.3219252731367</v>
      </c>
      <c r="AI63" s="75">
        <f>PXIL!J63</f>
        <v>0</v>
      </c>
      <c r="AJ63" s="75">
        <f>PXIL!P63</f>
        <v>0</v>
      </c>
      <c r="AK63" s="75">
        <f>RTM_IEX!J63</f>
        <v>9.6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10.287026870846576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528.25470256147798</v>
      </c>
      <c r="P64" s="77">
        <v>37.28</v>
      </c>
      <c r="Q64" s="77">
        <v>26.56</v>
      </c>
      <c r="R64" s="80">
        <v>20.2</v>
      </c>
      <c r="S64" s="80">
        <v>0</v>
      </c>
      <c r="T64" s="78">
        <f>SUMPRODUCT(LTA!F64:AJ64,LTA!F$101:AJ$101,LTA!F$105:AJ$105)</f>
        <v>94.070000000000007</v>
      </c>
      <c r="U64" s="78">
        <f>SUMPRODUCT(LTA!F64:AJ64,LTA!F$102:AJ$102,LTA!F$105:AJ$105)</f>
        <v>373.09000000000003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</v>
      </c>
      <c r="AB64" s="117">
        <f>-STOA!P64</f>
        <v>0</v>
      </c>
      <c r="AC64">
        <f t="shared" si="0"/>
        <v>9.8717091390044587</v>
      </c>
      <c r="AD64">
        <f t="shared" si="1"/>
        <v>1111.9134202933203</v>
      </c>
      <c r="AE64">
        <f>'IDT-1'!F64</f>
        <v>0</v>
      </c>
      <c r="AF64" s="26"/>
      <c r="AG64">
        <f t="shared" si="2"/>
        <v>1111.9134202933203</v>
      </c>
      <c r="AI64" s="75">
        <f>PXIL!J64</f>
        <v>0</v>
      </c>
      <c r="AJ64" s="75">
        <f>PXIL!P64</f>
        <v>0</v>
      </c>
      <c r="AK64" s="75">
        <f>RTM_IEX!J64</f>
        <v>19.2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10.287026870846576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554.00028101578744</v>
      </c>
      <c r="P65" s="77">
        <v>37.28</v>
      </c>
      <c r="Q65" s="77">
        <v>26.56</v>
      </c>
      <c r="R65" s="80">
        <v>20.2</v>
      </c>
      <c r="S65" s="80">
        <v>0</v>
      </c>
      <c r="T65" s="78">
        <f>SUMPRODUCT(LTA!F65:AJ65,LTA!F$101:AJ$101,LTA!F$105:AJ$105)</f>
        <v>90.07</v>
      </c>
      <c r="U65" s="78">
        <f>SUMPRODUCT(LTA!F65:AJ65,LTA!F$102:AJ$102,LTA!F$105:AJ$105)</f>
        <v>368.56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</v>
      </c>
      <c r="AB65" s="117">
        <f>-STOA!P65</f>
        <v>0</v>
      </c>
      <c r="AC65">
        <f t="shared" si="0"/>
        <v>9.8542462294023796</v>
      </c>
      <c r="AD65">
        <f t="shared" si="1"/>
        <v>1109.9464616572316</v>
      </c>
      <c r="AE65">
        <f>'IDT-1'!F65</f>
        <v>0</v>
      </c>
      <c r="AF65" s="26"/>
      <c r="AG65">
        <f t="shared" si="2"/>
        <v>1109.9464616572316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10.287026870846576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565.11009794037523</v>
      </c>
      <c r="P66" s="77">
        <v>37.28</v>
      </c>
      <c r="Q66" s="77">
        <v>26.56</v>
      </c>
      <c r="R66" s="80">
        <v>20.2</v>
      </c>
      <c r="S66" s="80">
        <v>0</v>
      </c>
      <c r="T66" s="78">
        <f>SUMPRODUCT(LTA!F66:AJ66,LTA!F$101:AJ$101,LTA!F$105:AJ$105)</f>
        <v>83.85</v>
      </c>
      <c r="U66" s="78">
        <f>SUMPRODUCT(LTA!F66:AJ66,LTA!F$102:AJ$102,LTA!F$105:AJ$105)</f>
        <v>363.40000000000003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</v>
      </c>
      <c r="AB66" s="117">
        <f>-STOA!P66</f>
        <v>0</v>
      </c>
      <c r="AC66">
        <f t="shared" si="0"/>
        <v>9.8545165383387516</v>
      </c>
      <c r="AD66">
        <f t="shared" si="1"/>
        <v>1109.9769082728831</v>
      </c>
      <c r="AE66">
        <f>'IDT-1'!F66</f>
        <v>0</v>
      </c>
      <c r="AF66" s="26"/>
      <c r="AG66">
        <f t="shared" si="2"/>
        <v>1109.9769082728831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10.287026870846576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578.29979938178485</v>
      </c>
      <c r="P67" s="77">
        <v>37.28</v>
      </c>
      <c r="Q67" s="77">
        <v>26.56</v>
      </c>
      <c r="R67" s="80">
        <v>20.2</v>
      </c>
      <c r="S67" s="80">
        <v>0</v>
      </c>
      <c r="T67" s="78">
        <f>SUMPRODUCT(LTA!F67:AJ67,LTA!F$101:AJ$101,LTA!F$105:AJ$105)</f>
        <v>77.53</v>
      </c>
      <c r="U67" s="78">
        <f>SUMPRODUCT(LTA!F67:AJ67,LTA!F$102:AJ$102,LTA!F$105:AJ$105)</f>
        <v>358.07000000000005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5.09</v>
      </c>
      <c r="AB67" s="117">
        <f>-STOA!P67</f>
        <v>0</v>
      </c>
      <c r="AC67">
        <f t="shared" si="0"/>
        <v>9.9955779110231564</v>
      </c>
      <c r="AD67">
        <f t="shared" si="1"/>
        <v>1125.865548341608</v>
      </c>
      <c r="AE67">
        <f>'IDT-1'!F67</f>
        <v>0</v>
      </c>
      <c r="AF67" s="26"/>
      <c r="AG67">
        <f t="shared" si="2"/>
        <v>1125.865548341608</v>
      </c>
      <c r="AI67" s="75">
        <f>PXIL!J67</f>
        <v>0</v>
      </c>
      <c r="AJ67" s="75">
        <f>PXIL!P67</f>
        <v>0</v>
      </c>
      <c r="AK67" s="75">
        <f>RTM_IEX!J67</f>
        <v>14.4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10.287026870846576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599.42799916051513</v>
      </c>
      <c r="P68" s="77">
        <v>37.28</v>
      </c>
      <c r="Q68" s="77">
        <v>26.56</v>
      </c>
      <c r="R68" s="80">
        <v>20.2</v>
      </c>
      <c r="S68" s="80">
        <v>0</v>
      </c>
      <c r="T68" s="78">
        <f>SUMPRODUCT(LTA!F68:AJ68,LTA!F$101:AJ$101,LTA!F$105:AJ$105)</f>
        <v>75.11</v>
      </c>
      <c r="U68" s="78">
        <f>SUMPRODUCT(LTA!F68:AJ68,LTA!F$102:AJ$102,LTA!F$105:AJ$105)</f>
        <v>352.75000000000006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10.071154069075982</v>
      </c>
      <c r="AD68">
        <f t="shared" ref="AD68:AD98" si="4">SUM(B68:AB68,AI68:AR68)-AC68</f>
        <v>1134.3781719622857</v>
      </c>
      <c r="AE68">
        <f>'IDT-1'!F68</f>
        <v>0</v>
      </c>
      <c r="AF68" s="26"/>
      <c r="AG68">
        <f t="shared" ref="AG68:AG98" si="5">SUM(AD68:AF68)</f>
        <v>1134.3781719622857</v>
      </c>
      <c r="AI68" s="75">
        <f>PXIL!J68</f>
        <v>0</v>
      </c>
      <c r="AJ68" s="75">
        <f>PXIL!P68</f>
        <v>0</v>
      </c>
      <c r="AK68" s="75">
        <f>RTM_IEX!J68</f>
        <v>9.6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10.287026870846576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622.39069173048074</v>
      </c>
      <c r="P69" s="77">
        <v>37.28</v>
      </c>
      <c r="Q69" s="77">
        <v>26.56</v>
      </c>
      <c r="R69" s="80">
        <v>20.2</v>
      </c>
      <c r="S69" s="80">
        <v>0</v>
      </c>
      <c r="T69" s="78">
        <f>SUMPRODUCT(LTA!F69:AJ69,LTA!F$101:AJ$101,LTA!F$105:AJ$105)</f>
        <v>64.760000000000005</v>
      </c>
      <c r="U69" s="78">
        <f>SUMPRODUCT(LTA!F69:AJ69,LTA!F$102:AJ$102,LTA!F$105:AJ$105)</f>
        <v>345.75000000000006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5.09</v>
      </c>
      <c r="AB69" s="117">
        <f>-STOA!P69</f>
        <v>0</v>
      </c>
      <c r="AC69">
        <f t="shared" si="3"/>
        <v>10.120545763691679</v>
      </c>
      <c r="AD69">
        <f t="shared" si="4"/>
        <v>1139.9414728376353</v>
      </c>
      <c r="AE69">
        <f>'IDT-1'!F69</f>
        <v>0</v>
      </c>
      <c r="AF69" s="26"/>
      <c r="AG69">
        <f t="shared" si="5"/>
        <v>1139.9414728376353</v>
      </c>
      <c r="AI69" s="75">
        <f>PXIL!J69</f>
        <v>0</v>
      </c>
      <c r="AJ69" s="75">
        <f>PXIL!P69</f>
        <v>0</v>
      </c>
      <c r="AK69" s="75">
        <f>RTM_IEX!J69</f>
        <v>9.6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10.287026870846576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641.94372716476676</v>
      </c>
      <c r="P70" s="77">
        <v>37.28</v>
      </c>
      <c r="Q70" s="77">
        <v>26.56</v>
      </c>
      <c r="R70" s="80">
        <v>20.2</v>
      </c>
      <c r="S70" s="80">
        <v>0</v>
      </c>
      <c r="T70" s="78">
        <f>SUMPRODUCT(LTA!F70:AJ70,LTA!F$101:AJ$101,LTA!F$105:AJ$105)</f>
        <v>56.980000000000004</v>
      </c>
      <c r="U70" s="78">
        <f>SUMPRODUCT(LTA!F70:AJ70,LTA!F$102:AJ$102,LTA!F$105:AJ$105)</f>
        <v>340.86000000000007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5.09</v>
      </c>
      <c r="AB70" s="117">
        <f>-STOA!P70</f>
        <v>0</v>
      </c>
      <c r="AC70">
        <f t="shared" si="3"/>
        <v>10.181116475513395</v>
      </c>
      <c r="AD70">
        <f t="shared" si="4"/>
        <v>1146.7639375600997</v>
      </c>
      <c r="AE70">
        <f>'IDT-1'!F70</f>
        <v>0</v>
      </c>
      <c r="AF70" s="26"/>
      <c r="AG70">
        <f t="shared" si="5"/>
        <v>1146.7639375600997</v>
      </c>
      <c r="AI70" s="75">
        <f>PXIL!J70</f>
        <v>0</v>
      </c>
      <c r="AJ70" s="75">
        <f>PXIL!P70</f>
        <v>0</v>
      </c>
      <c r="AK70" s="75">
        <f>RTM_IEX!J70</f>
        <v>9.6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10.287026870846576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656.23902374734064</v>
      </c>
      <c r="P71" s="77">
        <v>37.28</v>
      </c>
      <c r="Q71" s="77">
        <v>26.56</v>
      </c>
      <c r="R71" s="80">
        <v>14.67</v>
      </c>
      <c r="S71" s="80">
        <v>0</v>
      </c>
      <c r="T71" s="78">
        <f>SUMPRODUCT(LTA!F71:AJ71,LTA!F$101:AJ$101,LTA!F$105:AJ$105)</f>
        <v>46.28</v>
      </c>
      <c r="U71" s="78">
        <f>SUMPRODUCT(LTA!F71:AJ71,LTA!F$102:AJ$102,LTA!F$105:AJ$105)</f>
        <v>333.71000000000004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5.19</v>
      </c>
      <c r="AB71" s="117">
        <f>-STOA!P71</f>
        <v>0</v>
      </c>
      <c r="AC71">
        <f t="shared" si="3"/>
        <v>10.017571085440046</v>
      </c>
      <c r="AD71">
        <f t="shared" si="4"/>
        <v>1128.342779532747</v>
      </c>
      <c r="AE71">
        <f>'IDT-1'!F71</f>
        <v>0</v>
      </c>
      <c r="AF71" s="26"/>
      <c r="AG71">
        <f t="shared" si="5"/>
        <v>1128.342779532747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10.287026870846576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689.82965555836381</v>
      </c>
      <c r="P72" s="77">
        <v>37.285875912408763</v>
      </c>
      <c r="Q72" s="77">
        <v>26.56</v>
      </c>
      <c r="R72" s="80">
        <v>10.199999999999999</v>
      </c>
      <c r="S72" s="80">
        <v>0</v>
      </c>
      <c r="T72" s="78">
        <f>SUMPRODUCT(LTA!F72:AJ72,LTA!F$101:AJ$101,LTA!F$105:AJ$105)</f>
        <v>30.19</v>
      </c>
      <c r="U72" s="78">
        <f>SUMPRODUCT(LTA!F72:AJ72,LTA!F$102:AJ$102,LTA!F$105:AJ$105)</f>
        <v>326.59000000000003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5.19</v>
      </c>
      <c r="AB72" s="117">
        <f>-STOA!P72</f>
        <v>0</v>
      </c>
      <c r="AC72">
        <f t="shared" si="3"/>
        <v>10.069636353406249</v>
      </c>
      <c r="AD72">
        <f t="shared" si="4"/>
        <v>1134.207221988213</v>
      </c>
      <c r="AE72">
        <f>'IDT-1'!F72</f>
        <v>0</v>
      </c>
      <c r="AF72" s="26"/>
      <c r="AG72">
        <f t="shared" si="5"/>
        <v>1134.207221988213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10.589517085569049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695.58685200971195</v>
      </c>
      <c r="P73" s="77">
        <v>37.285875912408763</v>
      </c>
      <c r="Q73" s="77">
        <v>26.56</v>
      </c>
      <c r="R73" s="80">
        <v>6.6999999999999984</v>
      </c>
      <c r="S73" s="80">
        <v>0</v>
      </c>
      <c r="T73" s="78">
        <f>SUMPRODUCT(LTA!F73:AJ73,LTA!F$101:AJ$101,LTA!F$105:AJ$105)</f>
        <v>26.13</v>
      </c>
      <c r="U73" s="78">
        <f>SUMPRODUCT(LTA!F73:AJ73,LTA!F$102:AJ$102,LTA!F$105:AJ$105)</f>
        <v>320.3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5.19</v>
      </c>
      <c r="AB73" s="117">
        <f>-STOA!P73</f>
        <v>0</v>
      </c>
      <c r="AC73">
        <f t="shared" si="3"/>
        <v>10.001081596067671</v>
      </c>
      <c r="AD73">
        <f t="shared" si="4"/>
        <v>1126.485463411622</v>
      </c>
      <c r="AE73">
        <f>'IDT-1'!F73</f>
        <v>0</v>
      </c>
      <c r="AF73" s="26"/>
      <c r="AG73">
        <f t="shared" si="5"/>
        <v>1126.485463411622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10.287026870846576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711.89890791400705</v>
      </c>
      <c r="P74" s="77">
        <v>37.285875912408763</v>
      </c>
      <c r="Q74" s="77">
        <v>26.56</v>
      </c>
      <c r="R74" s="80">
        <v>2.7299999999999995</v>
      </c>
      <c r="S74" s="80">
        <v>0</v>
      </c>
      <c r="T74" s="78">
        <f>SUMPRODUCT(LTA!F74:AJ74,LTA!F$101:AJ$101,LTA!F$105:AJ$105)</f>
        <v>15.13</v>
      </c>
      <c r="U74" s="78">
        <f>SUMPRODUCT(LTA!F74:AJ74,LTA!F$102:AJ$102,LTA!F$105:AJ$105)</f>
        <v>315.02999999999997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5.19</v>
      </c>
      <c r="AB74" s="117">
        <f>-STOA!P74</f>
        <v>0</v>
      </c>
      <c r="AC74">
        <f t="shared" si="3"/>
        <v>9.9638537741359094</v>
      </c>
      <c r="AD74">
        <f t="shared" si="4"/>
        <v>1122.2922569231264</v>
      </c>
      <c r="AE74">
        <f>'IDT-1'!F74</f>
        <v>0</v>
      </c>
      <c r="AF74" s="26"/>
      <c r="AG74">
        <f t="shared" si="5"/>
        <v>1122.2922569231264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10.377000866801504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740.40960295045545</v>
      </c>
      <c r="P75" s="77">
        <v>37.285875912408763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7.63</v>
      </c>
      <c r="U75" s="78">
        <f>SUMPRODUCT(LTA!F75:AJ75,LTA!F$102:AJ$102,LTA!F$105:AJ$105)</f>
        <v>311.55000000000007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5.28</v>
      </c>
      <c r="AB75" s="117">
        <f>-STOA!P75</f>
        <v>0</v>
      </c>
      <c r="AC75">
        <f t="shared" si="3"/>
        <v>10.095683661621059</v>
      </c>
      <c r="AD75">
        <f t="shared" si="4"/>
        <v>1137.1410960680448</v>
      </c>
      <c r="AE75">
        <f>'IDT-1'!F75</f>
        <v>0</v>
      </c>
      <c r="AF75" s="26"/>
      <c r="AG75">
        <f t="shared" si="5"/>
        <v>1137.1410960680448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10.377000866801504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765.073412476778</v>
      </c>
      <c r="P76" s="77">
        <v>37.285875912408763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3.68</v>
      </c>
      <c r="U76" s="78">
        <f>SUMPRODUCT(LTA!F76:AJ76,LTA!F$102:AJ$102,LTA!F$105:AJ$105)</f>
        <v>309.33000000000004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5.28</v>
      </c>
      <c r="AB76" s="117">
        <f>-STOA!P76</f>
        <v>0</v>
      </c>
      <c r="AC76">
        <f t="shared" si="3"/>
        <v>10.391601098285626</v>
      </c>
      <c r="AD76">
        <f t="shared" si="4"/>
        <v>1140.3389881577025</v>
      </c>
      <c r="AE76">
        <f>'IDT-1'!F76</f>
        <v>0</v>
      </c>
      <c r="AF76" s="26"/>
      <c r="AG76">
        <f t="shared" si="5"/>
        <v>1140.3389881577025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10.377000866801504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786.81581701251559</v>
      </c>
      <c r="P77" s="77">
        <v>37.285875912408763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1.37</v>
      </c>
      <c r="U77" s="78">
        <f>SUMPRODUCT(LTA!F77:AJ77,LTA!F$102:AJ$102,LTA!F$105:AJ$105)</f>
        <v>308.08000000000004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-93</v>
      </c>
      <c r="AA77" s="117">
        <f>STOA!J77</f>
        <v>5.28</v>
      </c>
      <c r="AB77" s="117">
        <f>-STOA!P77</f>
        <v>0</v>
      </c>
      <c r="AC77">
        <f t="shared" si="3"/>
        <v>11.624172204931352</v>
      </c>
      <c r="AD77">
        <f t="shared" si="4"/>
        <v>1122.4788215867945</v>
      </c>
      <c r="AE77">
        <f>'IDT-1'!F77</f>
        <v>0</v>
      </c>
      <c r="AF77" s="26"/>
      <c r="AG77">
        <f t="shared" si="5"/>
        <v>1122.4788215867945</v>
      </c>
      <c r="AI77" s="75">
        <f>PXIL!J77</f>
        <v>0</v>
      </c>
      <c r="AJ77" s="75">
        <f>PXIL!P77</f>
        <v>0</v>
      </c>
      <c r="AK77" s="75">
        <f>RTM_IEX!J77</f>
        <v>43.19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10.377000866801504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809.90015799846992</v>
      </c>
      <c r="P78" s="77">
        <v>37.285875912408763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0.2</v>
      </c>
      <c r="U78" s="78">
        <f>SUMPRODUCT(LTA!F78:AJ78,LTA!F$102:AJ$102,LTA!F$105:AJ$105)</f>
        <v>307.55000000000007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-118</v>
      </c>
      <c r="AA78" s="117">
        <f>STOA!J78</f>
        <v>5.28</v>
      </c>
      <c r="AB78" s="117">
        <f>-STOA!P78</f>
        <v>0</v>
      </c>
      <c r="AC78">
        <f t="shared" si="3"/>
        <v>12.161027593662636</v>
      </c>
      <c r="AD78">
        <f t="shared" si="4"/>
        <v>1132.7263071840177</v>
      </c>
      <c r="AE78">
        <f>'IDT-1'!F78</f>
        <v>0</v>
      </c>
      <c r="AF78" s="26"/>
      <c r="AG78">
        <f t="shared" si="5"/>
        <v>1132.7263071840177</v>
      </c>
      <c r="AI78" s="75">
        <f>PXIL!J78</f>
        <v>0</v>
      </c>
      <c r="AJ78" s="75">
        <f>PXIL!P78</f>
        <v>0</v>
      </c>
      <c r="AK78" s="75">
        <f>RTM_IEX!J78</f>
        <v>57.59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10.680000000000001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817.03598307104926</v>
      </c>
      <c r="P79" s="77">
        <v>37.285875912408763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307.42000000000007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-119</v>
      </c>
      <c r="AA79" s="117">
        <f>STOA!J79</f>
        <v>5.42</v>
      </c>
      <c r="AB79" s="117">
        <f>-STOA!P79</f>
        <v>0</v>
      </c>
      <c r="AC79">
        <f t="shared" si="3"/>
        <v>12.064735374195676</v>
      </c>
      <c r="AD79">
        <f t="shared" si="4"/>
        <v>1119.8714236092626</v>
      </c>
      <c r="AE79">
        <f>'IDT-1'!F79</f>
        <v>0</v>
      </c>
      <c r="AF79" s="26"/>
      <c r="AG79">
        <f t="shared" si="5"/>
        <v>1119.8714236092626</v>
      </c>
      <c r="AI79" s="75">
        <f>PXIL!J79</f>
        <v>0</v>
      </c>
      <c r="AJ79" s="75">
        <f>PXIL!P79</f>
        <v>0</v>
      </c>
      <c r="AK79" s="75">
        <f>RTM_IEX!J79</f>
        <v>38.39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10.680000000000001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817.03598307104926</v>
      </c>
      <c r="P80" s="77">
        <v>37.285875912408763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307.34000000000003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-128</v>
      </c>
      <c r="AA80" s="117">
        <f>STOA!J80</f>
        <v>5.42</v>
      </c>
      <c r="AB80" s="117">
        <f>-STOA!P80</f>
        <v>0</v>
      </c>
      <c r="AC80">
        <f t="shared" si="3"/>
        <v>12.143934521895433</v>
      </c>
      <c r="AD80">
        <f t="shared" si="4"/>
        <v>1110.7122244615628</v>
      </c>
      <c r="AE80">
        <f>'IDT-1'!F80</f>
        <v>0</v>
      </c>
      <c r="AF80" s="26"/>
      <c r="AG80">
        <f t="shared" si="5"/>
        <v>1110.7122244615628</v>
      </c>
      <c r="AI80" s="75">
        <f>PXIL!J80</f>
        <v>0</v>
      </c>
      <c r="AJ80" s="75">
        <f>PXIL!P80</f>
        <v>0</v>
      </c>
      <c r="AK80" s="75">
        <f>RTM_IEX!J80</f>
        <v>38.39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10.680000000000001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747.99349575295776</v>
      </c>
      <c r="P81" s="77">
        <v>37.285875912408763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307.36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5.42</v>
      </c>
      <c r="AB81" s="117">
        <f>-STOA!P81</f>
        <v>0</v>
      </c>
      <c r="AC81">
        <f t="shared" si="3"/>
        <v>10.506210686764993</v>
      </c>
      <c r="AD81">
        <f t="shared" si="4"/>
        <v>1082.9374609786016</v>
      </c>
      <c r="AE81">
        <f>'IDT-1'!F81</f>
        <v>0</v>
      </c>
      <c r="AF81" s="26"/>
      <c r="AG81">
        <f t="shared" si="5"/>
        <v>1082.9374609786016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10.680000000000001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695.96255630115468</v>
      </c>
      <c r="P82" s="77">
        <v>37.285875912408763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304.99000000000007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5.42</v>
      </c>
      <c r="AB82" s="117">
        <f>-STOA!P82</f>
        <v>0</v>
      </c>
      <c r="AC82">
        <f t="shared" si="3"/>
        <v>9.5835760434793595</v>
      </c>
      <c r="AD82">
        <f t="shared" si="4"/>
        <v>1079.4591561700843</v>
      </c>
      <c r="AE82">
        <f>'IDT-1'!F82</f>
        <v>0</v>
      </c>
      <c r="AF82" s="26"/>
      <c r="AG82">
        <f t="shared" si="5"/>
        <v>1079.4591561700843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10.680000000000001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691.00891973698447</v>
      </c>
      <c r="P83" s="77">
        <v>37.285875912408763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304.78000000000009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-13</v>
      </c>
      <c r="AA83" s="117">
        <f>STOA!J83</f>
        <v>5.43</v>
      </c>
      <c r="AB83" s="117">
        <f>-STOA!P83</f>
        <v>0</v>
      </c>
      <c r="AC83">
        <f t="shared" si="3"/>
        <v>9.7424209747251531</v>
      </c>
      <c r="AD83">
        <f t="shared" si="4"/>
        <v>1051.1466746746682</v>
      </c>
      <c r="AE83">
        <f>'IDT-1'!F83</f>
        <v>0</v>
      </c>
      <c r="AF83" s="26"/>
      <c r="AG83">
        <f t="shared" si="5"/>
        <v>1051.1466746746682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10.680000000000001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678.05425311174736</v>
      </c>
      <c r="P84" s="77">
        <v>37.285875912408763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304.55000000000007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-27</v>
      </c>
      <c r="AA84" s="117">
        <f>STOA!J84</f>
        <v>5.43</v>
      </c>
      <c r="AB84" s="117">
        <f>-STOA!P84</f>
        <v>0</v>
      </c>
      <c r="AC84">
        <f t="shared" si="3"/>
        <v>9.7950803313447796</v>
      </c>
      <c r="AD84">
        <f t="shared" si="4"/>
        <v>1018.9093486928115</v>
      </c>
      <c r="AE84">
        <f>'IDT-1'!F84</f>
        <v>0</v>
      </c>
      <c r="AF84" s="26"/>
      <c r="AG84">
        <f t="shared" si="5"/>
        <v>1018.9093486928115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10.680000000000001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606.57070381927235</v>
      </c>
      <c r="P85" s="77">
        <v>37.285875912408763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304.35000000000008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-21</v>
      </c>
      <c r="AA85" s="117">
        <f>STOA!J85</f>
        <v>5.43</v>
      </c>
      <c r="AB85" s="117">
        <f>-STOA!P85</f>
        <v>0</v>
      </c>
      <c r="AC85">
        <f t="shared" si="3"/>
        <v>8.9778244196048949</v>
      </c>
      <c r="AD85">
        <f t="shared" si="4"/>
        <v>969.04305531207615</v>
      </c>
      <c r="AE85">
        <f>'IDT-1'!F85</f>
        <v>0</v>
      </c>
      <c r="AF85" s="26"/>
      <c r="AG85">
        <f t="shared" si="5"/>
        <v>969.04305531207615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10.680000000000001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596.12065217534621</v>
      </c>
      <c r="P86" s="77">
        <v>37.285875912408763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304.19000000000005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-68</v>
      </c>
      <c r="AA86" s="117">
        <f>STOA!J86</f>
        <v>5.43</v>
      </c>
      <c r="AB86" s="117">
        <f>-STOA!P86</f>
        <v>0</v>
      </c>
      <c r="AC86">
        <f t="shared" si="3"/>
        <v>9.3017279586815249</v>
      </c>
      <c r="AD86">
        <f t="shared" si="4"/>
        <v>911.10910012907334</v>
      </c>
      <c r="AE86">
        <f>'IDT-1'!F86</f>
        <v>0</v>
      </c>
      <c r="AF86" s="26"/>
      <c r="AG86">
        <f t="shared" si="5"/>
        <v>911.10910012907334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10.68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630.82777614663814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300.91000000000008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-80</v>
      </c>
      <c r="AA87" s="117">
        <f>STOA!J87</f>
        <v>5.5299999999999994</v>
      </c>
      <c r="AB87" s="117">
        <f>-STOA!P87</f>
        <v>0</v>
      </c>
      <c r="AC87">
        <f t="shared" si="3"/>
        <v>10.040777572753855</v>
      </c>
      <c r="AD87">
        <f t="shared" si="4"/>
        <v>889.89129857388423</v>
      </c>
      <c r="AE87">
        <f>'IDT-1'!F87</f>
        <v>0</v>
      </c>
      <c r="AF87" s="26"/>
      <c r="AG87">
        <f t="shared" si="5"/>
        <v>889.89129857388423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10.68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697.92175639176651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300.75000000000006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-240.39</v>
      </c>
      <c r="AA88" s="117">
        <f>STOA!J88</f>
        <v>5.5299999999999994</v>
      </c>
      <c r="AB88" s="117">
        <f>-STOA!P88</f>
        <v>0</v>
      </c>
      <c r="AC88">
        <f t="shared" si="3"/>
        <v>11.952074371308077</v>
      </c>
      <c r="AD88">
        <f t="shared" si="4"/>
        <v>863.3239820204584</v>
      </c>
      <c r="AE88">
        <f>'IDT-1'!F88</f>
        <v>0</v>
      </c>
      <c r="AF88" s="26"/>
      <c r="AG88">
        <f t="shared" si="5"/>
        <v>863.3239820204584</v>
      </c>
      <c r="AI88" s="75">
        <f>PXIL!J88</f>
        <v>0</v>
      </c>
      <c r="AJ88" s="75">
        <f>PXIL!P88</f>
        <v>0</v>
      </c>
      <c r="AK88" s="75">
        <f>RTM_IEX!J88</f>
        <v>28.8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10.68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668.56736039456268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300.62000000000006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-82</v>
      </c>
      <c r="AA89" s="117">
        <f>STOA!J89</f>
        <v>5.5299999999999994</v>
      </c>
      <c r="AB89" s="117">
        <f>-STOA!P89</f>
        <v>0</v>
      </c>
      <c r="AC89">
        <f t="shared" si="3"/>
        <v>10.831996545289746</v>
      </c>
      <c r="AD89">
        <f t="shared" si="4"/>
        <v>874.54966384927297</v>
      </c>
      <c r="AE89">
        <f>'IDT-1'!F89</f>
        <v>0</v>
      </c>
      <c r="AF89" s="26"/>
      <c r="AG89">
        <f t="shared" si="5"/>
        <v>874.54966384927297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10.68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643.28832182380484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300.59000000000003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-84</v>
      </c>
      <c r="AA90" s="117">
        <f>STOA!J90</f>
        <v>5.5299999999999994</v>
      </c>
      <c r="AB90" s="117">
        <f>-STOA!P90</f>
        <v>0</v>
      </c>
      <c r="AC90">
        <f t="shared" si="3"/>
        <v>10.449470710467564</v>
      </c>
      <c r="AD90">
        <f t="shared" si="4"/>
        <v>867.62315111333726</v>
      </c>
      <c r="AE90">
        <f>'IDT-1'!F90</f>
        <v>0</v>
      </c>
      <c r="AF90" s="26"/>
      <c r="AG90">
        <f t="shared" si="5"/>
        <v>867.62315111333726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10.68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632.12799339193225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300.61000000000007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-226.24</v>
      </c>
      <c r="AA91" s="117">
        <f>STOA!J91</f>
        <v>5.5299999999999994</v>
      </c>
      <c r="AB91" s="117">
        <f>-STOA!P91</f>
        <v>0</v>
      </c>
      <c r="AC91">
        <f t="shared" si="3"/>
        <v>11.668543752470473</v>
      </c>
      <c r="AD91">
        <f t="shared" si="4"/>
        <v>859.81374963946178</v>
      </c>
      <c r="AE91">
        <f>'IDT-1'!F91</f>
        <v>0</v>
      </c>
      <c r="AF91" s="26"/>
      <c r="AG91">
        <f t="shared" si="5"/>
        <v>859.81374963946178</v>
      </c>
      <c r="AI91" s="75">
        <f>PXIL!J91</f>
        <v>0</v>
      </c>
      <c r="AJ91" s="75">
        <f>PXIL!P91</f>
        <v>0</v>
      </c>
      <c r="AK91" s="75">
        <f>RTM_IEX!J91</f>
        <v>76.790000000000006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10.68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674.21379278834775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300.78000000000009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-261</v>
      </c>
      <c r="AA92" s="117">
        <f>STOA!J92</f>
        <v>5.5299999999999994</v>
      </c>
      <c r="AB92" s="117">
        <f>-STOA!P92</f>
        <v>0</v>
      </c>
      <c r="AC92">
        <f t="shared" si="3"/>
        <v>12.222278499830439</v>
      </c>
      <c r="AD92">
        <f t="shared" si="4"/>
        <v>852.35581428851742</v>
      </c>
      <c r="AE92">
        <f>'IDT-1'!F92</f>
        <v>0</v>
      </c>
      <c r="AF92" s="26"/>
      <c r="AG92">
        <f t="shared" si="5"/>
        <v>852.35581428851742</v>
      </c>
      <c r="AI92" s="75">
        <f>PXIL!J92</f>
        <v>0</v>
      </c>
      <c r="AJ92" s="75">
        <f>PXIL!P92</f>
        <v>0</v>
      </c>
      <c r="AK92" s="75">
        <f>RTM_IEX!J92</f>
        <v>62.39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10.68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697.43407196262501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302.42000000000007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-269</v>
      </c>
      <c r="AA93" s="117">
        <f>STOA!J93</f>
        <v>5.5299999999999994</v>
      </c>
      <c r="AB93" s="117">
        <f>-STOA!P93</f>
        <v>0</v>
      </c>
      <c r="AC93">
        <f t="shared" si="3"/>
        <v>12.300961976741641</v>
      </c>
      <c r="AD93">
        <f t="shared" si="4"/>
        <v>845.14740998588331</v>
      </c>
      <c r="AE93">
        <f>'IDT-1'!F93</f>
        <v>0</v>
      </c>
      <c r="AF93" s="26"/>
      <c r="AG93">
        <f t="shared" si="5"/>
        <v>845.14740998588331</v>
      </c>
      <c r="AI93" s="75">
        <f>PXIL!J93</f>
        <v>0</v>
      </c>
      <c r="AJ93" s="75">
        <f>PXIL!P93</f>
        <v>0</v>
      </c>
      <c r="AK93" s="75">
        <f>RTM_IEX!J93</f>
        <v>38.4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697.43407196262501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303.15000000000009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-275</v>
      </c>
      <c r="AA94" s="117">
        <f>STOA!J94</f>
        <v>5.5299999999999994</v>
      </c>
      <c r="AB94" s="117">
        <f>-STOA!P94</f>
        <v>0</v>
      </c>
      <c r="AC94">
        <f t="shared" si="3"/>
        <v>12.318414741874815</v>
      </c>
      <c r="AD94">
        <f t="shared" si="4"/>
        <v>835.05995722075022</v>
      </c>
      <c r="AE94">
        <f>'IDT-1'!F94</f>
        <v>0</v>
      </c>
      <c r="AF94" s="26"/>
      <c r="AG94">
        <f t="shared" si="5"/>
        <v>835.05995722075022</v>
      </c>
      <c r="AI94" s="75">
        <f>PXIL!J94</f>
        <v>0</v>
      </c>
      <c r="AJ94" s="75">
        <f>PXIL!P94</f>
        <v>0</v>
      </c>
      <c r="AK94" s="75">
        <f>RTM_IEX!J94</f>
        <v>33.6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627.45209099993167</v>
      </c>
      <c r="P95" s="77">
        <v>37.28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303.65000000000009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-115</v>
      </c>
      <c r="AA95" s="117">
        <f>STOA!J95</f>
        <v>5.6099999999999994</v>
      </c>
      <c r="AB95" s="117">
        <f>-STOA!P95</f>
        <v>0</v>
      </c>
      <c r="AC95">
        <f t="shared" si="3"/>
        <v>10.612965832405534</v>
      </c>
      <c r="AD95">
        <f t="shared" si="4"/>
        <v>823.76342516752618</v>
      </c>
      <c r="AE95">
        <f>'IDT-1'!F95</f>
        <v>0</v>
      </c>
      <c r="AF95" s="26"/>
      <c r="AG95">
        <f t="shared" si="5"/>
        <v>823.76342516752618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677.33459732889571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304.31000000000012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-299</v>
      </c>
      <c r="AA96" s="117">
        <f>STOA!J96</f>
        <v>5.6099999999999994</v>
      </c>
      <c r="AB96" s="117">
        <f>-STOA!P96</f>
        <v>0</v>
      </c>
      <c r="AC96">
        <f t="shared" si="3"/>
        <v>12.534398425630682</v>
      </c>
      <c r="AD96">
        <f t="shared" si="4"/>
        <v>811.17449890326498</v>
      </c>
      <c r="AE96">
        <f>'IDT-1'!F96</f>
        <v>0</v>
      </c>
      <c r="AF96" s="26"/>
      <c r="AG96">
        <f t="shared" si="5"/>
        <v>811.17449890326498</v>
      </c>
      <c r="AI96" s="75">
        <f>PXIL!J96</f>
        <v>0</v>
      </c>
      <c r="AJ96" s="75">
        <f>PXIL!P96</f>
        <v>0</v>
      </c>
      <c r="AK96" s="75">
        <f>RTM_IEX!J96</f>
        <v>52.79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690.89857981230102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304.81000000000012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-305</v>
      </c>
      <c r="AA97" s="117">
        <f>STOA!J97</f>
        <v>5.6099999999999994</v>
      </c>
      <c r="AB97" s="117">
        <f>-STOA!P97</f>
        <v>0</v>
      </c>
      <c r="AC97">
        <f t="shared" si="3"/>
        <v>12.584798236617821</v>
      </c>
      <c r="AD97">
        <f t="shared" si="4"/>
        <v>804.79808157568323</v>
      </c>
      <c r="AE97">
        <f>'IDT-1'!F97</f>
        <v>0</v>
      </c>
      <c r="AF97" s="26"/>
      <c r="AG97">
        <f t="shared" si="5"/>
        <v>804.79808157568323</v>
      </c>
      <c r="AI97" s="75">
        <f>PXIL!J97</f>
        <v>0</v>
      </c>
      <c r="AJ97" s="75">
        <f>PXIL!P97</f>
        <v>0</v>
      </c>
      <c r="AK97" s="75">
        <f>RTM_IEX!J97</f>
        <v>38.4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689.77376902400124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305.31000000000012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-314</v>
      </c>
      <c r="AA98" s="117">
        <f>STOA!J98</f>
        <v>5.6099999999999994</v>
      </c>
      <c r="AB98" s="117">
        <f>-STOA!P98</f>
        <v>0</v>
      </c>
      <c r="AC98">
        <f t="shared" si="3"/>
        <v>12.659203049380544</v>
      </c>
      <c r="AD98">
        <f t="shared" si="4"/>
        <v>795.09886597462082</v>
      </c>
      <c r="AE98">
        <f>'IDT-1'!F98</f>
        <v>0</v>
      </c>
      <c r="AF98" s="26"/>
      <c r="AG98">
        <f t="shared" si="5"/>
        <v>795.09886597462082</v>
      </c>
      <c r="AI98" s="75">
        <f>PXIL!J98</f>
        <v>0</v>
      </c>
      <c r="AJ98" s="75">
        <f>PXIL!P98</f>
        <v>0</v>
      </c>
      <c r="AK98" s="75">
        <f>RTM_IEX!J98</f>
        <v>38.4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0.18535439999999953</v>
      </c>
      <c r="E99">
        <f t="shared" si="6"/>
        <v>0.2536907451685973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14.838058007508154</v>
      </c>
      <c r="P99" s="77">
        <f t="shared" si="6"/>
        <v>0.85328520072992786</v>
      </c>
      <c r="Q99" s="77">
        <f t="shared" si="6"/>
        <v>0.59495999999999927</v>
      </c>
      <c r="R99" s="80">
        <f>SUM(R3:R98)/4000</f>
        <v>0.21249186348781954</v>
      </c>
      <c r="S99" s="80">
        <f t="shared" si="6"/>
        <v>0</v>
      </c>
      <c r="T99" s="78">
        <f t="shared" si="6"/>
        <v>0.93420000000000014</v>
      </c>
      <c r="U99" s="78">
        <f t="shared" si="6"/>
        <v>8.2726474999999997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-2.7350924999999999</v>
      </c>
      <c r="AA99" s="117">
        <f t="shared" si="6"/>
        <v>0.12835999999999986</v>
      </c>
      <c r="AB99" s="117">
        <f t="shared" si="6"/>
        <v>0</v>
      </c>
      <c r="AC99">
        <f t="shared" si="6"/>
        <v>0.26178936550350607</v>
      </c>
      <c r="AD99">
        <f t="shared" si="6"/>
        <v>23.045850851390988</v>
      </c>
      <c r="AE99">
        <f t="shared" si="6"/>
        <v>0</v>
      </c>
      <c r="AG99">
        <f t="shared" si="6"/>
        <v>23.045850851390988</v>
      </c>
      <c r="AI99">
        <f t="shared" si="6"/>
        <v>0</v>
      </c>
      <c r="AJ99">
        <f t="shared" si="6"/>
        <v>0</v>
      </c>
      <c r="AK99">
        <f t="shared" si="6"/>
        <v>0.24045499999999995</v>
      </c>
      <c r="AL99">
        <f t="shared" si="6"/>
        <v>-0.47125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45019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87.589409015536887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0.89911015933672467</v>
      </c>
      <c r="AD3">
        <f>SUM(B3:AB3,AI3:AR3)-AC3</f>
        <v>101.27249885620016</v>
      </c>
      <c r="AE3">
        <f>'IDT-1'!E3</f>
        <v>0</v>
      </c>
      <c r="AF3" s="26"/>
      <c r="AG3">
        <f>SUM(AD3:AF3)+AT3</f>
        <v>101.27249885620016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87.499327024284042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0.89787743781369955</v>
      </c>
      <c r="AD4">
        <f t="shared" ref="AD4:AD67" si="1">SUM(B4:AB4,AI4:AR4)-AC4</f>
        <v>101.13364958647033</v>
      </c>
      <c r="AE4">
        <f>'IDT-1'!E4</f>
        <v>0</v>
      </c>
      <c r="AF4" s="26"/>
      <c r="AG4">
        <f t="shared" ref="AG4:AG67" si="2">SUM(AD4:AF4)+AT4</f>
        <v>101.13364958647033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87.306792661177568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0.89618313541836259</v>
      </c>
      <c r="AD5">
        <f t="shared" si="1"/>
        <v>100.94280952575919</v>
      </c>
      <c r="AE5">
        <f>'IDT-1'!E5</f>
        <v>0</v>
      </c>
      <c r="AF5" s="26"/>
      <c r="AG5">
        <f t="shared" si="2"/>
        <v>100.94280952575919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87.306792661177568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0.89618313541836259</v>
      </c>
      <c r="AD6">
        <f t="shared" si="1"/>
        <v>100.94280952575919</v>
      </c>
      <c r="AE6">
        <f>'IDT-1'!E6</f>
        <v>0</v>
      </c>
      <c r="AF6" s="26"/>
      <c r="AG6">
        <f t="shared" si="2"/>
        <v>100.94280952575919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89.379925764305511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0.91442670672588844</v>
      </c>
      <c r="AD7">
        <f t="shared" si="1"/>
        <v>102.99769905757961</v>
      </c>
      <c r="AE7">
        <f>'IDT-1'!E7</f>
        <v>0</v>
      </c>
      <c r="AF7" s="26"/>
      <c r="AG7">
        <f t="shared" si="2"/>
        <v>102.99769905757961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89.379925764305511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0.91442670672588844</v>
      </c>
      <c r="AD8">
        <f t="shared" si="1"/>
        <v>102.99769905757961</v>
      </c>
      <c r="AE8">
        <f>'IDT-1'!E8</f>
        <v>0</v>
      </c>
      <c r="AF8" s="26"/>
      <c r="AG8">
        <f t="shared" si="2"/>
        <v>102.99769905757961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89.269928283619493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0.91345872889585145</v>
      </c>
      <c r="AD9">
        <f t="shared" si="1"/>
        <v>102.88866955472363</v>
      </c>
      <c r="AE9">
        <f>'IDT-1'!E9</f>
        <v>0</v>
      </c>
      <c r="AF9" s="26"/>
      <c r="AG9">
        <f t="shared" si="2"/>
        <v>102.88866955472363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90.250115106855532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0.92208437294032863</v>
      </c>
      <c r="AD10">
        <f t="shared" si="1"/>
        <v>103.86023073391519</v>
      </c>
      <c r="AE10">
        <f>'IDT-1'!E10</f>
        <v>0</v>
      </c>
      <c r="AF10" s="26"/>
      <c r="AG10">
        <f t="shared" si="2"/>
        <v>103.86023073391519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94.427305691085763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0.9588436500815547</v>
      </c>
      <c r="AD11">
        <f t="shared" si="1"/>
        <v>108.0006620410042</v>
      </c>
      <c r="AE11">
        <f>'IDT-1'!E11</f>
        <v>0</v>
      </c>
      <c r="AF11" s="26"/>
      <c r="AG11">
        <f t="shared" si="2"/>
        <v>108.0006620410042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94.9172809014552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0.96359543193280583</v>
      </c>
      <c r="AD12">
        <f t="shared" si="1"/>
        <v>108.5358854695224</v>
      </c>
      <c r="AE12">
        <f>'IDT-1'!E12</f>
        <v>0</v>
      </c>
      <c r="AF12" s="26"/>
      <c r="AG12">
        <f t="shared" si="2"/>
        <v>108.5358854695224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94.91728330267803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1.0523767282855199</v>
      </c>
      <c r="AD13">
        <f t="shared" si="1"/>
        <v>98.447106574392507</v>
      </c>
      <c r="AE13">
        <f>'IDT-1'!E13</f>
        <v>0</v>
      </c>
      <c r="AF13" s="26"/>
      <c r="AG13">
        <f t="shared" si="2"/>
        <v>98.447106574392507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94.9172809014552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1.052376707154759</v>
      </c>
      <c r="AD14">
        <f t="shared" si="1"/>
        <v>98.447104194300437</v>
      </c>
      <c r="AE14">
        <f>'IDT-1'!E14</f>
        <v>0</v>
      </c>
      <c r="AF14" s="26"/>
      <c r="AG14">
        <f t="shared" si="2"/>
        <v>98.447104194300437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94.449817405806002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1.0482630283930461</v>
      </c>
      <c r="AD15">
        <f t="shared" si="1"/>
        <v>97.98375437741295</v>
      </c>
      <c r="AE15">
        <f>'IDT-1'!E15</f>
        <v>0</v>
      </c>
      <c r="AF15" s="26"/>
      <c r="AG15">
        <f t="shared" si="2"/>
        <v>97.98375437741295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94.449815004583158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1.0482630072622849</v>
      </c>
      <c r="AD16">
        <f t="shared" si="1"/>
        <v>97.98375199732088</v>
      </c>
      <c r="AE16">
        <f>'IDT-1'!E16</f>
        <v>0</v>
      </c>
      <c r="AF16" s="26"/>
      <c r="AG16">
        <f t="shared" si="2"/>
        <v>97.98375199732088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94.336125426623383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1.0472625389762391</v>
      </c>
      <c r="AD17">
        <f t="shared" si="1"/>
        <v>97.871062887647142</v>
      </c>
      <c r="AE17">
        <f>'IDT-1'!E17</f>
        <v>0</v>
      </c>
      <c r="AF17" s="26"/>
      <c r="AG17">
        <f t="shared" si="2"/>
        <v>97.871062887647142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94.336123025400553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1.0472625178454782</v>
      </c>
      <c r="AD18">
        <f t="shared" si="1"/>
        <v>97.871060507555072</v>
      </c>
      <c r="AE18">
        <f>'IDT-1'!E18</f>
        <v>0</v>
      </c>
      <c r="AF18" s="26"/>
      <c r="AG18">
        <f t="shared" si="2"/>
        <v>97.871060507555072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91.776122863622504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1.0247345164218313</v>
      </c>
      <c r="AD19">
        <f t="shared" si="1"/>
        <v>95.333588347200674</v>
      </c>
      <c r="AE19">
        <f>'IDT-1'!E19</f>
        <v>0</v>
      </c>
      <c r="AF19" s="26"/>
      <c r="AG19">
        <f t="shared" si="2"/>
        <v>95.333588347200674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90.856122863622488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1.0166385164218312</v>
      </c>
      <c r="AD20">
        <f t="shared" si="1"/>
        <v>94.421684347200653</v>
      </c>
      <c r="AE20">
        <f>'IDT-1'!E20</f>
        <v>0</v>
      </c>
      <c r="AF20" s="26"/>
      <c r="AG20">
        <f t="shared" si="2"/>
        <v>94.421684347200653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88.826077312663628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0.99877411557339324</v>
      </c>
      <c r="AD21">
        <f t="shared" si="1"/>
        <v>92.409503197090231</v>
      </c>
      <c r="AE21">
        <f>'IDT-1'!E21</f>
        <v>0</v>
      </c>
      <c r="AF21" s="26"/>
      <c r="AG21">
        <f t="shared" si="2"/>
        <v>92.409503197090231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88.826041085812548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0.99877379677710376</v>
      </c>
      <c r="AD22">
        <f t="shared" si="1"/>
        <v>92.409467289035447</v>
      </c>
      <c r="AE22">
        <f>'IDT-1'!E22</f>
        <v>0</v>
      </c>
      <c r="AF22" s="26"/>
      <c r="AG22">
        <f t="shared" si="2"/>
        <v>92.409467289035447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90.050999274244759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1.0095534288353072</v>
      </c>
      <c r="AD23">
        <f t="shared" si="1"/>
        <v>93.623645845409456</v>
      </c>
      <c r="AE23">
        <f>'IDT-1'!E23</f>
        <v>0</v>
      </c>
      <c r="AF23" s="26"/>
      <c r="AG23">
        <f t="shared" si="2"/>
        <v>93.623645845409456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90.823511359112373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1.0163515351821422</v>
      </c>
      <c r="AD24">
        <f t="shared" si="1"/>
        <v>94.389359823930235</v>
      </c>
      <c r="AE24">
        <f>'IDT-1'!E24</f>
        <v>0</v>
      </c>
      <c r="AF24" s="26"/>
      <c r="AG24">
        <f t="shared" si="2"/>
        <v>94.389359823930235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91.355602873675309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1.0210339405102959</v>
      </c>
      <c r="AD25">
        <f t="shared" si="1"/>
        <v>94.916768933165017</v>
      </c>
      <c r="AE25">
        <f>'IDT-1'!E25</f>
        <v>0</v>
      </c>
      <c r="AF25" s="26"/>
      <c r="AG25">
        <f t="shared" si="2"/>
        <v>94.916768933165017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94.958294094046323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1.0527376232495609</v>
      </c>
      <c r="AD26">
        <f t="shared" si="1"/>
        <v>98.487756470796768</v>
      </c>
      <c r="AE26">
        <f>'IDT-1'!E26</f>
        <v>0</v>
      </c>
      <c r="AF26" s="26"/>
      <c r="AG26">
        <f t="shared" si="2"/>
        <v>98.487756470796768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99.502921099445615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1.0927303408970748</v>
      </c>
      <c r="AD27">
        <f t="shared" si="1"/>
        <v>102.99239075854854</v>
      </c>
      <c r="AE27">
        <f>'IDT-1'!E27</f>
        <v>0</v>
      </c>
      <c r="AF27" s="26"/>
      <c r="AG27">
        <f t="shared" si="2"/>
        <v>102.99239075854854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104.25352338155443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1.1345356409796323</v>
      </c>
      <c r="AD28">
        <f t="shared" si="1"/>
        <v>107.7011877405748</v>
      </c>
      <c r="AE28">
        <f>'IDT-1'!E28</f>
        <v>0</v>
      </c>
      <c r="AF28" s="26"/>
      <c r="AG28">
        <f t="shared" si="2"/>
        <v>107.7011877405748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109.04045896972923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1.1766606741555705</v>
      </c>
      <c r="AD29">
        <f t="shared" si="1"/>
        <v>112.44599829557366</v>
      </c>
      <c r="AE29">
        <f>'IDT-1'!E29</f>
        <v>0</v>
      </c>
      <c r="AF29" s="26"/>
      <c r="AG29">
        <f t="shared" si="2"/>
        <v>112.44599829557366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110.28469197672923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1.1876099246171705</v>
      </c>
      <c r="AD30">
        <f t="shared" si="1"/>
        <v>113.67928205211206</v>
      </c>
      <c r="AE30">
        <f>'IDT-1'!E30</f>
        <v>0</v>
      </c>
      <c r="AF30" s="26"/>
      <c r="AG30">
        <f t="shared" si="2"/>
        <v>113.67928205211206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128.61650499882072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1.3489298792115756</v>
      </c>
      <c r="AD31">
        <f t="shared" si="1"/>
        <v>131.84977511960915</v>
      </c>
      <c r="AE31">
        <f>'IDT-1'!E31</f>
        <v>0</v>
      </c>
      <c r="AF31" s="26"/>
      <c r="AG31">
        <f t="shared" si="2"/>
        <v>131.84977511960915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128.03336929766053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1.3437982850413659</v>
      </c>
      <c r="AD32">
        <f t="shared" si="1"/>
        <v>131.27177101261915</v>
      </c>
      <c r="AE32">
        <f>'IDT-1'!E32</f>
        <v>0</v>
      </c>
      <c r="AF32" s="26"/>
      <c r="AG32">
        <f t="shared" si="2"/>
        <v>131.27177101261915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122.94049351433605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1.2101997029261573</v>
      </c>
      <c r="AD33">
        <f t="shared" si="1"/>
        <v>136.31249381140989</v>
      </c>
      <c r="AE33">
        <f>'IDT-1'!E33</f>
        <v>0</v>
      </c>
      <c r="AF33" s="26"/>
      <c r="AG33">
        <f t="shared" si="2"/>
        <v>136.31249381140989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119.5102115867811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1.1800132219636739</v>
      </c>
      <c r="AD34">
        <f t="shared" si="1"/>
        <v>132.91239836481745</v>
      </c>
      <c r="AE34">
        <f>'IDT-1'!E34</f>
        <v>0</v>
      </c>
      <c r="AF34" s="26"/>
      <c r="AG34">
        <f t="shared" si="2"/>
        <v>132.91239836481745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115.67673893772054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11.43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1.1467186626519408</v>
      </c>
      <c r="AD35">
        <f t="shared" si="1"/>
        <v>129.16222027506859</v>
      </c>
      <c r="AE35">
        <f>'IDT-1'!E35</f>
        <v>0</v>
      </c>
      <c r="AF35" s="26"/>
      <c r="AG35">
        <f t="shared" si="2"/>
        <v>129.16222027506859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112.32892366091792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11.43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1.117257888216078</v>
      </c>
      <c r="AD36">
        <f t="shared" si="1"/>
        <v>125.84386577270186</v>
      </c>
      <c r="AE36">
        <f>'IDT-1'!E36</f>
        <v>0</v>
      </c>
      <c r="AF36" s="26"/>
      <c r="AG36">
        <f t="shared" si="2"/>
        <v>125.84386577270186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110.4333885760694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11.43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1.100577179469411</v>
      </c>
      <c r="AD37">
        <f t="shared" si="1"/>
        <v>123.9650113966</v>
      </c>
      <c r="AE37">
        <f>'IDT-1'!E37</f>
        <v>0</v>
      </c>
      <c r="AF37" s="26"/>
      <c r="AG37">
        <f t="shared" si="2"/>
        <v>123.9650113966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1.88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108.78001242406907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11.43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1.0851721093318079</v>
      </c>
      <c r="AD38">
        <f t="shared" si="1"/>
        <v>122.22984031473726</v>
      </c>
      <c r="AE38">
        <f>'IDT-1'!E38</f>
        <v>0</v>
      </c>
      <c r="AF38" s="26"/>
      <c r="AG38">
        <f t="shared" si="2"/>
        <v>122.22984031473726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1.8641171500985634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108.41998090016493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1.3348640628423185</v>
      </c>
      <c r="AD39">
        <f t="shared" si="1"/>
        <v>150.35423398742117</v>
      </c>
      <c r="AE39">
        <f>'IDT-1'!E39</f>
        <v>0</v>
      </c>
      <c r="AF39" s="26"/>
      <c r="AG39">
        <f t="shared" si="2"/>
        <v>150.35423398742117</v>
      </c>
      <c r="AI39" s="75">
        <f>PXIL!K39</f>
        <v>0</v>
      </c>
      <c r="AJ39" s="75">
        <f>PXIL!Q39</f>
        <v>0</v>
      </c>
      <c r="AK39" s="75">
        <f>RTM_IEX!K39</f>
        <v>9.6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0.97199999999999998</v>
      </c>
      <c r="E40">
        <f>GT_NG!S40</f>
        <v>1.8641171500985634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107.85680699642313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1.3277697324893909</v>
      </c>
      <c r="AD40">
        <f t="shared" si="1"/>
        <v>149.55515441403227</v>
      </c>
      <c r="AE40">
        <f>'IDT-1'!E40</f>
        <v>0</v>
      </c>
      <c r="AF40" s="26"/>
      <c r="AG40">
        <f t="shared" si="2"/>
        <v>149.55515441403227</v>
      </c>
      <c r="AI40" s="75">
        <f>PXIL!K40</f>
        <v>0</v>
      </c>
      <c r="AJ40" s="75">
        <f>PXIL!Q40</f>
        <v>0</v>
      </c>
      <c r="AK40" s="75">
        <f>RTM_IEX!K40</f>
        <v>9.6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0.97199999999999998</v>
      </c>
      <c r="E41">
        <f>GT_NG!S41</f>
        <v>1.8641171500985634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108.49441062232553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1.375620644397332</v>
      </c>
      <c r="AD41">
        <f t="shared" si="1"/>
        <v>154.94490712802676</v>
      </c>
      <c r="AE41">
        <f>'IDT-1'!E41</f>
        <v>0</v>
      </c>
      <c r="AF41" s="26"/>
      <c r="AG41">
        <f t="shared" si="2"/>
        <v>154.94490712802676</v>
      </c>
      <c r="AI41" s="75">
        <f>PXIL!K41</f>
        <v>0</v>
      </c>
      <c r="AJ41" s="75">
        <f>PXIL!Q41</f>
        <v>0</v>
      </c>
      <c r="AK41" s="75">
        <f>RTM_IEX!K41</f>
        <v>9.6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0.97199999999999998</v>
      </c>
      <c r="E42">
        <f>GT_NG!S42</f>
        <v>1.8641171500985634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109.43098209204325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1.5105824733308482</v>
      </c>
      <c r="AD42">
        <f t="shared" si="1"/>
        <v>170.14651676881095</v>
      </c>
      <c r="AE42">
        <f>'IDT-1'!E42</f>
        <v>0</v>
      </c>
      <c r="AF42" s="26"/>
      <c r="AG42">
        <f t="shared" si="2"/>
        <v>170.14651676881095</v>
      </c>
      <c r="AI42" s="75">
        <f>PXIL!K42</f>
        <v>0</v>
      </c>
      <c r="AJ42" s="75">
        <f>PXIL!Q42</f>
        <v>0</v>
      </c>
      <c r="AK42" s="75">
        <f>RTM_IEX!K42</f>
        <v>9.6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0.97199999999999998</v>
      </c>
      <c r="E43">
        <f>GT_NG!S43</f>
        <v>1.8641171500985634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109.81361506218369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1.5139496434680839</v>
      </c>
      <c r="AD43">
        <f t="shared" si="1"/>
        <v>170.52578256881415</v>
      </c>
      <c r="AE43">
        <f>'IDT-1'!E43</f>
        <v>0</v>
      </c>
      <c r="AF43" s="26"/>
      <c r="AG43">
        <f t="shared" si="2"/>
        <v>170.52578256881415</v>
      </c>
      <c r="AI43" s="75">
        <f>PXIL!K43</f>
        <v>0</v>
      </c>
      <c r="AJ43" s="75">
        <f>PXIL!Q43</f>
        <v>0</v>
      </c>
      <c r="AK43" s="75">
        <f>RTM_IEX!K43</f>
        <v>9.6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0.97199999999999998</v>
      </c>
      <c r="E44">
        <f>GT_NG!S44</f>
        <v>1.8641171500985634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109.97535106218368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1.5576129202680837</v>
      </c>
      <c r="AD44">
        <f t="shared" si="1"/>
        <v>175.44385529201418</v>
      </c>
      <c r="AE44">
        <f>'IDT-1'!E44</f>
        <v>0</v>
      </c>
      <c r="AF44" s="26"/>
      <c r="AG44">
        <f t="shared" si="2"/>
        <v>175.44385529201418</v>
      </c>
      <c r="AI44" s="75">
        <f>PXIL!K44</f>
        <v>0</v>
      </c>
      <c r="AJ44" s="75">
        <f>PXIL!Q44</f>
        <v>0</v>
      </c>
      <c r="AK44" s="75">
        <f>RTM_IEX!K44</f>
        <v>9.6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43.2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0.97199999999999998</v>
      </c>
      <c r="E45">
        <f>GT_NG!S45</f>
        <v>1.8641171500985634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110.09532152266328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1.5586686603203042</v>
      </c>
      <c r="AD45">
        <f t="shared" si="1"/>
        <v>175.56277001244152</v>
      </c>
      <c r="AE45">
        <f>'IDT-1'!E45</f>
        <v>0</v>
      </c>
      <c r="AF45" s="26"/>
      <c r="AG45">
        <f t="shared" si="2"/>
        <v>175.56277001244152</v>
      </c>
      <c r="AI45" s="75">
        <f>PXIL!K45</f>
        <v>0</v>
      </c>
      <c r="AJ45" s="75">
        <f>PXIL!Q45</f>
        <v>0</v>
      </c>
      <c r="AK45" s="75">
        <f>RTM_IEX!K45</f>
        <v>9.6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43.2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0.97199999999999998</v>
      </c>
      <c r="E46">
        <f>GT_NG!S46</f>
        <v>1.8145177664974619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108.06742453675707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1.54038669226864</v>
      </c>
      <c r="AD46">
        <f t="shared" si="1"/>
        <v>173.5035556109859</v>
      </c>
      <c r="AE46">
        <f>'IDT-1'!E46</f>
        <v>0</v>
      </c>
      <c r="AF46" s="26"/>
      <c r="AG46">
        <f t="shared" si="2"/>
        <v>173.5035556109859</v>
      </c>
      <c r="AI46" s="75">
        <f>PXIL!K46</f>
        <v>0</v>
      </c>
      <c r="AJ46" s="75">
        <f>PXIL!Q46</f>
        <v>0</v>
      </c>
      <c r="AK46" s="75">
        <f>RTM_IEX!K46</f>
        <v>9.6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0.97199999999999998</v>
      </c>
      <c r="E47">
        <f>GT_NG!S47</f>
        <v>1.8145177664974619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105.42774546939489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1.5171575164758528</v>
      </c>
      <c r="AD47">
        <f t="shared" si="1"/>
        <v>170.8871057194165</v>
      </c>
      <c r="AE47">
        <f>'IDT-1'!E47</f>
        <v>0</v>
      </c>
      <c r="AF47" s="26"/>
      <c r="AG47">
        <f t="shared" si="2"/>
        <v>170.8871057194165</v>
      </c>
      <c r="AI47" s="75">
        <f>PXIL!K47</f>
        <v>0</v>
      </c>
      <c r="AJ47" s="75">
        <f>PXIL!Q47</f>
        <v>0</v>
      </c>
      <c r="AK47" s="75">
        <f>RTM_IEX!K47</f>
        <v>9.6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0.63180000000000003</v>
      </c>
      <c r="E48">
        <f>GT_NG!S48</f>
        <v>1.8145177664974619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105.42773434974157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1.5141636586229037</v>
      </c>
      <c r="AD48">
        <f t="shared" si="1"/>
        <v>170.54988845761616</v>
      </c>
      <c r="AE48">
        <f>'IDT-1'!E48</f>
        <v>0</v>
      </c>
      <c r="AF48" s="26"/>
      <c r="AG48">
        <f t="shared" si="2"/>
        <v>170.54988845761616</v>
      </c>
      <c r="AI48" s="75">
        <f>PXIL!K48</f>
        <v>0</v>
      </c>
      <c r="AJ48" s="75">
        <f>PXIL!Q48</f>
        <v>0</v>
      </c>
      <c r="AK48" s="75">
        <f>RTM_IEX!K48</f>
        <v>9.6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0.97199999999999998</v>
      </c>
      <c r="E49">
        <f>GT_NG!S49</f>
        <v>1.7649195142615082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105.55781866195917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1.5178656959507419</v>
      </c>
      <c r="AD49">
        <f t="shared" si="1"/>
        <v>170.96687248026993</v>
      </c>
      <c r="AE49">
        <f>'IDT-1'!E49</f>
        <v>0</v>
      </c>
      <c r="AF49" s="26"/>
      <c r="AG49">
        <f t="shared" si="2"/>
        <v>170.96687248026993</v>
      </c>
      <c r="AI49" s="75">
        <f>PXIL!K49</f>
        <v>0</v>
      </c>
      <c r="AJ49" s="75">
        <f>PXIL!Q49</f>
        <v>0</v>
      </c>
      <c r="AK49" s="75">
        <f>RTM_IEX!K49</f>
        <v>9.6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0.97199999999999998</v>
      </c>
      <c r="E50">
        <f>GT_NG!S50</f>
        <v>1.7649195142615082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105.56780754230584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1.517953598097793</v>
      </c>
      <c r="AD50">
        <f t="shared" si="1"/>
        <v>170.97677345846955</v>
      </c>
      <c r="AE50">
        <f>'IDT-1'!E50</f>
        <v>0</v>
      </c>
      <c r="AF50" s="26"/>
      <c r="AG50">
        <f t="shared" si="2"/>
        <v>170.97677345846955</v>
      </c>
      <c r="AI50" s="75">
        <f>PXIL!K50</f>
        <v>0</v>
      </c>
      <c r="AJ50" s="75">
        <f>PXIL!Q50</f>
        <v>0</v>
      </c>
      <c r="AK50" s="75">
        <f>RTM_IEX!K50</f>
        <v>9.6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0.97199999999999998</v>
      </c>
      <c r="E51">
        <f>GT_NG!S51</f>
        <v>1.7649195142615082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105.56778178479345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1.5179533714316835</v>
      </c>
      <c r="AD51">
        <f t="shared" si="1"/>
        <v>170.97674792762328</v>
      </c>
      <c r="AE51">
        <f>'IDT-1'!E51</f>
        <v>0</v>
      </c>
      <c r="AF51" s="26"/>
      <c r="AG51">
        <f t="shared" si="2"/>
        <v>170.97674792762328</v>
      </c>
      <c r="AI51" s="75">
        <f>PXIL!K51</f>
        <v>0</v>
      </c>
      <c r="AJ51" s="75">
        <f>PXIL!Q51</f>
        <v>0</v>
      </c>
      <c r="AK51" s="75">
        <f>RTM_IEX!K51</f>
        <v>9.6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0.97199999999999998</v>
      </c>
      <c r="E52">
        <f>GT_NG!S52</f>
        <v>1.7649195142615082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105.64783421845678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1.518657832847921</v>
      </c>
      <c r="AD52">
        <f t="shared" si="1"/>
        <v>171.0560958998704</v>
      </c>
      <c r="AE52">
        <f>'IDT-1'!E52</f>
        <v>0</v>
      </c>
      <c r="AF52" s="26"/>
      <c r="AG52">
        <f t="shared" si="2"/>
        <v>171.0560958998704</v>
      </c>
      <c r="AI52" s="75">
        <f>PXIL!K52</f>
        <v>0</v>
      </c>
      <c r="AJ52" s="75">
        <f>PXIL!Q52</f>
        <v>0</v>
      </c>
      <c r="AK52" s="75">
        <f>RTM_IEX!K52</f>
        <v>9.6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1.7649195142615082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105.68817744020383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1.516019093199295</v>
      </c>
      <c r="AD53">
        <f t="shared" si="1"/>
        <v>170.75887786126606</v>
      </c>
      <c r="AE53">
        <f>'IDT-1'!E53</f>
        <v>0</v>
      </c>
      <c r="AF53" s="26"/>
      <c r="AG53">
        <f t="shared" si="2"/>
        <v>170.75887786126606</v>
      </c>
      <c r="AI53" s="75">
        <f>PXIL!K53</f>
        <v>0</v>
      </c>
      <c r="AJ53" s="75">
        <f>PXIL!Q53</f>
        <v>0</v>
      </c>
      <c r="AK53" s="75">
        <f>RTM_IEX!K53</f>
        <v>9.6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1.7145044784744292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105.59812380783447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1.5203428089195183</v>
      </c>
      <c r="AD54">
        <f t="shared" si="1"/>
        <v>171.24588547738938</v>
      </c>
      <c r="AE54">
        <f>'IDT-1'!E54</f>
        <v>0</v>
      </c>
      <c r="AF54" s="26"/>
      <c r="AG54">
        <f t="shared" si="2"/>
        <v>171.24588547738938</v>
      </c>
      <c r="AI54" s="75">
        <f>PXIL!K54</f>
        <v>0</v>
      </c>
      <c r="AJ54" s="75">
        <f>PXIL!Q54</f>
        <v>0</v>
      </c>
      <c r="AK54" s="75">
        <f>RTM_IEX!K54</f>
        <v>9.6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1.7145044784744292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105.92294171924043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1.5232012065398908</v>
      </c>
      <c r="AD55">
        <f t="shared" si="1"/>
        <v>171.56784499117495</v>
      </c>
      <c r="AE55">
        <f>'IDT-1'!E55</f>
        <v>0</v>
      </c>
      <c r="AF55" s="26"/>
      <c r="AG55">
        <f t="shared" si="2"/>
        <v>171.56784499117495</v>
      </c>
      <c r="AI55" s="75">
        <f>PXIL!K55</f>
        <v>0</v>
      </c>
      <c r="AJ55" s="75">
        <f>PXIL!Q55</f>
        <v>0</v>
      </c>
      <c r="AK55" s="75">
        <f>RTM_IEX!K55</f>
        <v>9.6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1.7145044784744292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105.92296690058413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1.5232014281357156</v>
      </c>
      <c r="AD56">
        <f t="shared" si="1"/>
        <v>171.56786995092287</v>
      </c>
      <c r="AE56">
        <f>'IDT-1'!E56</f>
        <v>0</v>
      </c>
      <c r="AF56" s="26"/>
      <c r="AG56">
        <f t="shared" si="2"/>
        <v>171.56786995092287</v>
      </c>
      <c r="AI56" s="75">
        <f>PXIL!K56</f>
        <v>0</v>
      </c>
      <c r="AJ56" s="75">
        <f>PXIL!Q56</f>
        <v>0</v>
      </c>
      <c r="AK56" s="75">
        <f>RTM_IEX!K56</f>
        <v>9.6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1.7145044784744292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105.74244427406862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1.5216128290223789</v>
      </c>
      <c r="AD57">
        <f t="shared" si="1"/>
        <v>171.38893592352065</v>
      </c>
      <c r="AE57">
        <f>'IDT-1'!E57</f>
        <v>0</v>
      </c>
      <c r="AF57" s="26"/>
      <c r="AG57">
        <f t="shared" si="2"/>
        <v>171.38893592352065</v>
      </c>
      <c r="AI57" s="75">
        <f>PXIL!K57</f>
        <v>0</v>
      </c>
      <c r="AJ57" s="75">
        <f>PXIL!Q57</f>
        <v>0</v>
      </c>
      <c r="AK57" s="75">
        <f>RTM_IEX!K57</f>
        <v>9.6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1.7145044784744292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105.74246945541232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1.5216130506182033</v>
      </c>
      <c r="AD58">
        <f t="shared" si="1"/>
        <v>171.38896088326851</v>
      </c>
      <c r="AE58">
        <f>'IDT-1'!E58</f>
        <v>0</v>
      </c>
      <c r="AF58" s="26"/>
      <c r="AG58">
        <f t="shared" si="2"/>
        <v>171.38896088326851</v>
      </c>
      <c r="AI58" s="75">
        <f>PXIL!K58</f>
        <v>0</v>
      </c>
      <c r="AJ58" s="75">
        <f>PXIL!Q58</f>
        <v>0</v>
      </c>
      <c r="AK58" s="75">
        <f>RTM_IEX!K58</f>
        <v>9.6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1.7145044784744292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105.74246667832394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1.5638530261798256</v>
      </c>
      <c r="AD59">
        <f t="shared" si="1"/>
        <v>176.14671813061855</v>
      </c>
      <c r="AE59">
        <f>'IDT-1'!E59</f>
        <v>0</v>
      </c>
      <c r="AF59" s="26"/>
      <c r="AG59">
        <f t="shared" si="2"/>
        <v>176.14671813061855</v>
      </c>
      <c r="AI59" s="75">
        <f>PXIL!K59</f>
        <v>0</v>
      </c>
      <c r="AJ59" s="75">
        <f>PXIL!Q59</f>
        <v>0</v>
      </c>
      <c r="AK59" s="75">
        <f>RTM_IEX!K59</f>
        <v>14.4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1.7145044784744292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105.74249185966764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1.5638532477756502</v>
      </c>
      <c r="AD60">
        <f t="shared" si="1"/>
        <v>176.14674309036641</v>
      </c>
      <c r="AE60">
        <f>'IDT-1'!E60</f>
        <v>0</v>
      </c>
      <c r="AF60" s="26"/>
      <c r="AG60">
        <f t="shared" si="2"/>
        <v>176.14674309036641</v>
      </c>
      <c r="AI60" s="75">
        <f>PXIL!K60</f>
        <v>0</v>
      </c>
      <c r="AJ60" s="75">
        <f>PXIL!Q60</f>
        <v>0</v>
      </c>
      <c r="AK60" s="75">
        <f>RTM_IEX!K60</f>
        <v>14.4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1.7145044784744292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107.69038625169128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1.5809947184254582</v>
      </c>
      <c r="AD61">
        <f t="shared" si="1"/>
        <v>178.07749601174021</v>
      </c>
      <c r="AE61">
        <f>'IDT-1'!E61</f>
        <v>0</v>
      </c>
      <c r="AF61" s="26"/>
      <c r="AG61">
        <f t="shared" si="2"/>
        <v>178.07749601174021</v>
      </c>
      <c r="AI61" s="75">
        <f>PXIL!K61</f>
        <v>0</v>
      </c>
      <c r="AJ61" s="75">
        <f>PXIL!Q61</f>
        <v>0</v>
      </c>
      <c r="AK61" s="75">
        <f>RTM_IEX!K61</f>
        <v>14.4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1.7145044784744292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109.66832243303499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1.5984005568212829</v>
      </c>
      <c r="AD62">
        <f t="shared" si="1"/>
        <v>180.03802635468816</v>
      </c>
      <c r="AE62">
        <f>'IDT-1'!E62</f>
        <v>0</v>
      </c>
      <c r="AF62" s="26"/>
      <c r="AG62">
        <f t="shared" si="2"/>
        <v>180.03802635468816</v>
      </c>
      <c r="AI62" s="75">
        <f>PXIL!K62</f>
        <v>0</v>
      </c>
      <c r="AJ62" s="75">
        <f>PXIL!Q62</f>
        <v>0</v>
      </c>
      <c r="AK62" s="75">
        <f>RTM_IEX!K62</f>
        <v>14.4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1.7145044784744292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109.66826043232854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1.598400011215066</v>
      </c>
      <c r="AD63">
        <f t="shared" si="1"/>
        <v>180.03796489958791</v>
      </c>
      <c r="AE63">
        <f>'IDT-1'!E63</f>
        <v>0</v>
      </c>
      <c r="AF63" s="26"/>
      <c r="AG63">
        <f t="shared" si="2"/>
        <v>180.03796489958791</v>
      </c>
      <c r="AI63" s="75">
        <f>PXIL!K63</f>
        <v>0</v>
      </c>
      <c r="AJ63" s="75">
        <f>PXIL!Q63</f>
        <v>0</v>
      </c>
      <c r="AK63" s="75">
        <f>RTM_IEX!K63</f>
        <v>14.4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1.7145044784744292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110.37943144280392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1.6046583161072494</v>
      </c>
      <c r="AD64">
        <f t="shared" si="1"/>
        <v>180.74287760517109</v>
      </c>
      <c r="AE64">
        <f>'IDT-1'!E64</f>
        <v>0</v>
      </c>
      <c r="AF64" s="26"/>
      <c r="AG64">
        <f t="shared" si="2"/>
        <v>180.74287760517109</v>
      </c>
      <c r="AI64" s="75">
        <f>PXIL!K64</f>
        <v>0</v>
      </c>
      <c r="AJ64" s="75">
        <f>PXIL!Q64</f>
        <v>0</v>
      </c>
      <c r="AK64" s="75">
        <f>RTM_IEX!K64</f>
        <v>14.4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1.7145044784744292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110.89765089947876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1.6092186473259882</v>
      </c>
      <c r="AD65">
        <f t="shared" si="1"/>
        <v>181.2565367306272</v>
      </c>
      <c r="AE65">
        <f>'IDT-1'!E65</f>
        <v>0</v>
      </c>
      <c r="AF65" s="26"/>
      <c r="AG65">
        <f t="shared" si="2"/>
        <v>181.2565367306272</v>
      </c>
      <c r="AI65" s="75">
        <f>PXIL!K65</f>
        <v>0</v>
      </c>
      <c r="AJ65" s="75">
        <f>PXIL!Q65</f>
        <v>0</v>
      </c>
      <c r="AK65" s="75">
        <f>RTM_IEX!K65</f>
        <v>19.2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1.7145044784744292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111.11051125008466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1.6115194984113199</v>
      </c>
      <c r="AD66">
        <f t="shared" si="1"/>
        <v>181.51569623014777</v>
      </c>
      <c r="AE66">
        <f>'IDT-1'!E66</f>
        <v>0</v>
      </c>
      <c r="AF66" s="26"/>
      <c r="AG66">
        <f t="shared" si="2"/>
        <v>181.51569623014777</v>
      </c>
      <c r="AI66" s="75">
        <f>PXIL!K66</f>
        <v>0</v>
      </c>
      <c r="AJ66" s="75">
        <f>PXIL!Q66</f>
        <v>0</v>
      </c>
      <c r="AK66" s="75">
        <f>RTM_IEX!K66</f>
        <v>19.2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1.7145044784744292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111.06962764433122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1.6111597226806897</v>
      </c>
      <c r="AD67">
        <f t="shared" si="1"/>
        <v>181.47517240012496</v>
      </c>
      <c r="AE67">
        <f>'IDT-1'!E67</f>
        <v>0</v>
      </c>
      <c r="AF67" s="26"/>
      <c r="AG67">
        <f t="shared" si="2"/>
        <v>181.47517240012496</v>
      </c>
      <c r="AI67" s="75">
        <f>PXIL!K67</f>
        <v>0</v>
      </c>
      <c r="AJ67" s="75">
        <f>PXIL!Q67</f>
        <v>0</v>
      </c>
      <c r="AK67" s="75">
        <f>RTM_IEX!K67</f>
        <v>19.2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1.7145044784744292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111.06959937389792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1.5689194739008767</v>
      </c>
      <c r="AD68">
        <f t="shared" ref="AD68:AD98" si="4">SUM(B68:AB68,AI68:AR68)-AC68</f>
        <v>176.71738437847145</v>
      </c>
      <c r="AE68">
        <f>'IDT-1'!E68</f>
        <v>0</v>
      </c>
      <c r="AF68" s="26"/>
      <c r="AG68">
        <f t="shared" ref="AG68:AG98" si="5">SUM(AD68:AF68)+AT68</f>
        <v>176.71738437847145</v>
      </c>
      <c r="AI68" s="75">
        <f>PXIL!K68</f>
        <v>0</v>
      </c>
      <c r="AJ68" s="75">
        <f>PXIL!Q68</f>
        <v>0</v>
      </c>
      <c r="AK68" s="75">
        <f>RTM_IEX!K68</f>
        <v>19.2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1.7145044784744292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110.7032867294149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1.565695922629426</v>
      </c>
      <c r="AD69">
        <f t="shared" si="4"/>
        <v>176.35429528525989</v>
      </c>
      <c r="AE69">
        <f>'IDT-1'!E69</f>
        <v>0</v>
      </c>
      <c r="AF69" s="26"/>
      <c r="AG69">
        <f t="shared" si="5"/>
        <v>176.35429528525989</v>
      </c>
      <c r="AI69" s="75">
        <f>PXIL!K69</f>
        <v>0</v>
      </c>
      <c r="AJ69" s="75">
        <f>PXIL!Q69</f>
        <v>0</v>
      </c>
      <c r="AK69" s="75">
        <f>RTM_IEX!K69</f>
        <v>19.2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1.7145044784744292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110.72940326645521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1.5659257481553808</v>
      </c>
      <c r="AD70">
        <f t="shared" si="4"/>
        <v>176.38018199677424</v>
      </c>
      <c r="AE70">
        <f>'IDT-1'!E70</f>
        <v>0</v>
      </c>
      <c r="AF70" s="26"/>
      <c r="AG70">
        <f t="shared" si="5"/>
        <v>176.38018199677424</v>
      </c>
      <c r="AI70" s="75">
        <f>PXIL!K70</f>
        <v>0</v>
      </c>
      <c r="AJ70" s="75">
        <f>PXIL!Q70</f>
        <v>0</v>
      </c>
      <c r="AK70" s="75">
        <f>RTM_IEX!K70</f>
        <v>19.2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1.7145044784744292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110.71967620679939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1.5236001500304095</v>
      </c>
      <c r="AD71">
        <f t="shared" si="4"/>
        <v>171.61278053524342</v>
      </c>
      <c r="AE71">
        <f>'IDT-1'!E71</f>
        <v>0</v>
      </c>
      <c r="AF71" s="26"/>
      <c r="AG71">
        <f t="shared" si="5"/>
        <v>171.61278053524342</v>
      </c>
      <c r="AI71" s="75">
        <f>PXIL!K71</f>
        <v>0</v>
      </c>
      <c r="AJ71" s="75">
        <f>PXIL!Q71</f>
        <v>0</v>
      </c>
      <c r="AK71" s="75">
        <f>RTM_IEX!K71</f>
        <v>19.2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1.7145044784744292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110.71964125485641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1.5235998424533115</v>
      </c>
      <c r="AD72">
        <f t="shared" si="4"/>
        <v>171.61274589087753</v>
      </c>
      <c r="AE72">
        <f>'IDT-1'!E72</f>
        <v>0</v>
      </c>
      <c r="AF72" s="26"/>
      <c r="AG72">
        <f t="shared" si="5"/>
        <v>171.61274589087753</v>
      </c>
      <c r="AI72" s="75">
        <f>PXIL!K72</f>
        <v>0</v>
      </c>
      <c r="AJ72" s="75">
        <f>PXIL!Q72</f>
        <v>0</v>
      </c>
      <c r="AK72" s="75">
        <f>RTM_IEX!K72</f>
        <v>19.2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1.7649195142615082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112.09395473977821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1.4938974534355496</v>
      </c>
      <c r="AD73">
        <f t="shared" si="4"/>
        <v>168.26717680060415</v>
      </c>
      <c r="AE73">
        <f>'IDT-1'!E73</f>
        <v>0</v>
      </c>
      <c r="AF73" s="26"/>
      <c r="AG73">
        <f t="shared" si="5"/>
        <v>168.26717680060415</v>
      </c>
      <c r="AI73" s="75">
        <f>PXIL!K73</f>
        <v>0</v>
      </c>
      <c r="AJ73" s="75">
        <f>PXIL!Q73</f>
        <v>0</v>
      </c>
      <c r="AK73" s="75">
        <f>RTM_IEX!K73</f>
        <v>19.2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1.7145044784744292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113.2969710150681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1.4195603443431741</v>
      </c>
      <c r="AD74">
        <f t="shared" si="4"/>
        <v>159.89411514919934</v>
      </c>
      <c r="AE74">
        <f>'IDT-1'!E74</f>
        <v>0</v>
      </c>
      <c r="AF74" s="26"/>
      <c r="AG74">
        <f t="shared" si="5"/>
        <v>159.89411514919934</v>
      </c>
      <c r="AI74" s="75">
        <f>PXIL!K74</f>
        <v>0</v>
      </c>
      <c r="AJ74" s="75">
        <f>PXIL!Q74</f>
        <v>0</v>
      </c>
      <c r="AK74" s="75">
        <f>RTM_IEX!K74</f>
        <v>14.4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1.7295001444669171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116.5038638427026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1.4056729630870919</v>
      </c>
      <c r="AD75">
        <f t="shared" si="4"/>
        <v>158.32989102408246</v>
      </c>
      <c r="AE75">
        <f>'IDT-1'!E75</f>
        <v>0</v>
      </c>
      <c r="AF75" s="26"/>
      <c r="AG75">
        <f t="shared" si="5"/>
        <v>158.32989102408246</v>
      </c>
      <c r="AI75" s="75">
        <f>PXIL!K75</f>
        <v>0</v>
      </c>
      <c r="AJ75" s="75">
        <f>PXIL!Q75</f>
        <v>0</v>
      </c>
      <c r="AK75" s="75">
        <f>RTM_IEX!K75</f>
        <v>14.4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1.7295001444669171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121.13939618861566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1.4042256477311268</v>
      </c>
      <c r="AD76">
        <f t="shared" si="4"/>
        <v>158.16687068535145</v>
      </c>
      <c r="AE76">
        <f>'IDT-1'!E76</f>
        <v>0</v>
      </c>
      <c r="AF76" s="26"/>
      <c r="AG76">
        <f t="shared" si="5"/>
        <v>158.16687068535145</v>
      </c>
      <c r="AI76" s="75">
        <f>PXIL!K76</f>
        <v>0</v>
      </c>
      <c r="AJ76" s="75">
        <f>PXIL!Q76</f>
        <v>0</v>
      </c>
      <c r="AK76" s="75">
        <f>RTM_IEX!K76</f>
        <v>9.6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1.7295001444669171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126.64192301292451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1.4526478837850445</v>
      </c>
      <c r="AD77">
        <f t="shared" si="4"/>
        <v>163.62097527360638</v>
      </c>
      <c r="AE77">
        <f>'IDT-1'!E77</f>
        <v>0</v>
      </c>
      <c r="AF77" s="26"/>
      <c r="AG77">
        <f t="shared" si="5"/>
        <v>163.62097527360638</v>
      </c>
      <c r="AI77" s="75">
        <f>PXIL!K77</f>
        <v>0</v>
      </c>
      <c r="AJ77" s="75">
        <f>PXIL!Q77</f>
        <v>0</v>
      </c>
      <c r="AK77" s="75">
        <f>RTM_IEX!K77</f>
        <v>9.6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1.7295001444669171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132.28607685903665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1.5023164376308313</v>
      </c>
      <c r="AD78">
        <f t="shared" si="4"/>
        <v>169.21546056587272</v>
      </c>
      <c r="AE78">
        <f>'IDT-1'!E78</f>
        <v>0</v>
      </c>
      <c r="AF78" s="26"/>
      <c r="AG78">
        <f t="shared" si="5"/>
        <v>169.21546056587272</v>
      </c>
      <c r="AI78" s="75">
        <f>PXIL!K78</f>
        <v>0</v>
      </c>
      <c r="AJ78" s="75">
        <f>PXIL!Q78</f>
        <v>0</v>
      </c>
      <c r="AK78" s="75">
        <f>RTM_IEX!K78</f>
        <v>9.6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1.7800000000000005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133.0905929655454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10.5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1.4598565780967996</v>
      </c>
      <c r="AD79">
        <f t="shared" si="4"/>
        <v>164.43293638744859</v>
      </c>
      <c r="AE79">
        <f>'IDT-1'!E79</f>
        <v>0</v>
      </c>
      <c r="AF79" s="26"/>
      <c r="AG79">
        <f t="shared" si="5"/>
        <v>164.43293638744859</v>
      </c>
      <c r="AI79" s="75">
        <f>PXIL!K79</f>
        <v>0</v>
      </c>
      <c r="AJ79" s="75">
        <f>PXIL!Q79</f>
        <v>0</v>
      </c>
      <c r="AK79" s="75">
        <f>RTM_IEX!K79</f>
        <v>9.6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1.7800000000000005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133.0905929655454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10.5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1.3753765780967995</v>
      </c>
      <c r="AD80">
        <f t="shared" si="4"/>
        <v>154.91741638744861</v>
      </c>
      <c r="AE80">
        <f>'IDT-1'!E80</f>
        <v>0</v>
      </c>
      <c r="AF80" s="26"/>
      <c r="AG80">
        <f t="shared" si="5"/>
        <v>154.91741638744861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1.7800000000000005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133.45368310672342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10.5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1.3785717713391663</v>
      </c>
      <c r="AD81">
        <f t="shared" si="4"/>
        <v>155.27731133538427</v>
      </c>
      <c r="AE81">
        <f>'IDT-1'!E81</f>
        <v>0</v>
      </c>
      <c r="AF81" s="26"/>
      <c r="AG81">
        <f t="shared" si="5"/>
        <v>155.27731133538427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1.7800000000000005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133.59373269699137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10.5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1.3798042077335242</v>
      </c>
      <c r="AD82">
        <f t="shared" si="4"/>
        <v>155.41612848925786</v>
      </c>
      <c r="AE82">
        <f>'IDT-1'!E82</f>
        <v>0</v>
      </c>
      <c r="AF82" s="26"/>
      <c r="AG82">
        <f t="shared" si="5"/>
        <v>155.41612848925786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1.7800000000000005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132.07102600737258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10.5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1.2819243888648788</v>
      </c>
      <c r="AD83">
        <f t="shared" si="4"/>
        <v>144.39130161850773</v>
      </c>
      <c r="AE83">
        <f>'IDT-1'!E83</f>
        <v>0</v>
      </c>
      <c r="AF83" s="26"/>
      <c r="AG83">
        <f t="shared" si="5"/>
        <v>144.39130161850773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1.7800000000000005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129.92893571713992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10.5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1.2630739943108316</v>
      </c>
      <c r="AD84">
        <f t="shared" si="4"/>
        <v>142.26806172282909</v>
      </c>
      <c r="AE84">
        <f>'IDT-1'!E84</f>
        <v>0</v>
      </c>
      <c r="AF84" s="26"/>
      <c r="AG84">
        <f t="shared" si="5"/>
        <v>142.26806172282909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1.7800000000000005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126.02166417496854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10.5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1.2286900047397231</v>
      </c>
      <c r="AD85">
        <f t="shared" si="4"/>
        <v>138.39517417022881</v>
      </c>
      <c r="AE85">
        <f>'IDT-1'!E85</f>
        <v>0</v>
      </c>
      <c r="AF85" s="26"/>
      <c r="AG85">
        <f t="shared" si="5"/>
        <v>138.39517417022881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1.7800000000000005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120.35542514168716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10.5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1.1788271012468472</v>
      </c>
      <c r="AD86">
        <f t="shared" si="4"/>
        <v>132.77879804044034</v>
      </c>
      <c r="AE86">
        <f>'IDT-1'!E86</f>
        <v>0</v>
      </c>
      <c r="AF86" s="26"/>
      <c r="AG86">
        <f t="shared" si="5"/>
        <v>132.77879804044034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1.83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117.06325864398136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1.158040036067036</v>
      </c>
      <c r="AD87">
        <f t="shared" si="4"/>
        <v>130.43741860791431</v>
      </c>
      <c r="AE87">
        <f>'IDT-1'!E87</f>
        <v>0</v>
      </c>
      <c r="AF87" s="26"/>
      <c r="AG87">
        <f t="shared" si="5"/>
        <v>130.43741860791431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1.83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112.32302197073813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1.1163259533424954</v>
      </c>
      <c r="AD88">
        <f t="shared" si="4"/>
        <v>125.73889601739562</v>
      </c>
      <c r="AE88">
        <f>'IDT-1'!E88</f>
        <v>0</v>
      </c>
      <c r="AF88" s="26"/>
      <c r="AG88">
        <f t="shared" si="5"/>
        <v>125.73889601739562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1.83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111.26974898286868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1.1070571510492444</v>
      </c>
      <c r="AD89">
        <f t="shared" si="4"/>
        <v>124.69489183181942</v>
      </c>
      <c r="AE89">
        <f>'IDT-1'!E89</f>
        <v>0</v>
      </c>
      <c r="AF89" s="26"/>
      <c r="AG89">
        <f t="shared" si="5"/>
        <v>124.69489183181942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1.83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111.20866218234741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1.1065195872046572</v>
      </c>
      <c r="AD90">
        <f t="shared" si="4"/>
        <v>124.63434259514274</v>
      </c>
      <c r="AE90">
        <f>'IDT-1'!E90</f>
        <v>0</v>
      </c>
      <c r="AF90" s="26"/>
      <c r="AG90">
        <f t="shared" si="5"/>
        <v>124.63434259514274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1.83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110.58100105771122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1.1009961693078587</v>
      </c>
      <c r="AD91">
        <f t="shared" si="4"/>
        <v>124.01220488840335</v>
      </c>
      <c r="AE91">
        <f>'IDT-1'!E91</f>
        <v>0</v>
      </c>
      <c r="AF91" s="26"/>
      <c r="AG91">
        <f t="shared" si="5"/>
        <v>124.01220488840335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1.83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109.51775604812646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1.0916396132235129</v>
      </c>
      <c r="AD92">
        <f t="shared" si="4"/>
        <v>122.95831643490294</v>
      </c>
      <c r="AE92">
        <f>'IDT-1'!E92</f>
        <v>0</v>
      </c>
      <c r="AF92" s="26"/>
      <c r="AG92">
        <f t="shared" si="5"/>
        <v>122.95831643490294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1.83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109.6477576416758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1.092783627246747</v>
      </c>
      <c r="AD93">
        <f t="shared" si="4"/>
        <v>123.08717401442904</v>
      </c>
      <c r="AE93">
        <f>'IDT-1'!E93</f>
        <v>0</v>
      </c>
      <c r="AF93" s="26"/>
      <c r="AG93">
        <f t="shared" si="5"/>
        <v>123.08717401442904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1.83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109.59775764167578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1.0923436272467468</v>
      </c>
      <c r="AD94">
        <f t="shared" si="4"/>
        <v>123.03761401442902</v>
      </c>
      <c r="AE94">
        <f>'IDT-1'!E94</f>
        <v>0</v>
      </c>
      <c r="AF94" s="26"/>
      <c r="AG94">
        <f t="shared" si="5"/>
        <v>123.03761401442902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1.83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100.62771872099911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1.0134072847447921</v>
      </c>
      <c r="AD95">
        <f t="shared" si="4"/>
        <v>114.14651143625431</v>
      </c>
      <c r="AE95">
        <f>'IDT-1'!E95</f>
        <v>0</v>
      </c>
      <c r="AF95" s="26"/>
      <c r="AG95">
        <f t="shared" si="5"/>
        <v>114.14651143625431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1.83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100.52773830194445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1.0125274570571112</v>
      </c>
      <c r="AD96">
        <f t="shared" si="4"/>
        <v>114.04741084488732</v>
      </c>
      <c r="AE96">
        <f>'IDT-1'!E96</f>
        <v>0</v>
      </c>
      <c r="AF96" s="26"/>
      <c r="AG96">
        <f t="shared" si="5"/>
        <v>114.04741084488732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1.83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100.06454571291174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1.0084513622736233</v>
      </c>
      <c r="AD97">
        <f t="shared" si="4"/>
        <v>113.58829435063811</v>
      </c>
      <c r="AE97">
        <f>'IDT-1'!E97</f>
        <v>0</v>
      </c>
      <c r="AF97" s="26"/>
      <c r="AG97">
        <f t="shared" si="5"/>
        <v>113.58829435063811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1.83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99.895582142279579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1.0069644828520603</v>
      </c>
      <c r="AD98">
        <f t="shared" si="4"/>
        <v>113.42081765942751</v>
      </c>
      <c r="AE98">
        <f>'IDT-1'!E98</f>
        <v>0</v>
      </c>
      <c r="AF98" s="26"/>
      <c r="AG98">
        <f t="shared" si="5"/>
        <v>113.42081765942751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4.3442495145776937E-2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2.573344534928562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0.2714100000000001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3.0476323120763961E-2</v>
      </c>
      <c r="AD99">
        <f t="shared" si="6"/>
        <v>3.3322983069535765</v>
      </c>
      <c r="AE99">
        <f t="shared" si="6"/>
        <v>0</v>
      </c>
      <c r="AG99">
        <f t="shared" si="6"/>
        <v>3.3322983069535765</v>
      </c>
      <c r="AI99">
        <f t="shared" si="6"/>
        <v>0</v>
      </c>
      <c r="AJ99">
        <f t="shared" si="6"/>
        <v>0</v>
      </c>
      <c r="AK99">
        <f t="shared" si="6"/>
        <v>0.12959999999999997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0.36480000000000007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s="31">
        <v>44989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45028.4140625</v>
      </c>
    </row>
    <row r="2" spans="1:17">
      <c r="A2" s="31">
        <v>45019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45019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7.6032000000000016E-2</v>
      </c>
      <c r="AD3">
        <f>SUM(B3:AB3,AI3:AR3)-AC3</f>
        <v>8.5639680000000009</v>
      </c>
      <c r="AE3">
        <f>'IDT-1'!D3</f>
        <v>0</v>
      </c>
      <c r="AF3" s="26"/>
      <c r="AG3">
        <f>SUM(AD3:AF3)</f>
        <v>8.5639680000000009</v>
      </c>
      <c r="AI3" s="75">
        <f>PXIL!L3</f>
        <v>0</v>
      </c>
      <c r="AJ3" s="75">
        <f>PXIL!R3</f>
        <v>0</v>
      </c>
      <c r="AK3" s="75">
        <f>RTM_IEX!L3</f>
        <v>8.64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7.2688000000000003E-2</v>
      </c>
      <c r="AD4">
        <f t="shared" ref="AD4:AD67" si="1">SUM(B4:AB4,AI4:AR4)-AC4</f>
        <v>8.1873120000000004</v>
      </c>
      <c r="AE4">
        <f>'IDT-1'!D4</f>
        <v>0</v>
      </c>
      <c r="AF4" s="26"/>
      <c r="AG4">
        <f t="shared" ref="AG4:AG67" si="2">SUM(AD4:AF4)</f>
        <v>8.1873120000000004</v>
      </c>
      <c r="AI4" s="75">
        <f>PXIL!L4</f>
        <v>0</v>
      </c>
      <c r="AJ4" s="75">
        <f>PXIL!R4</f>
        <v>0</v>
      </c>
      <c r="AK4" s="75">
        <f>RTM_IEX!L4</f>
        <v>8.26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7.0928000000000005E-2</v>
      </c>
      <c r="AD5">
        <f t="shared" si="1"/>
        <v>7.9890720000000002</v>
      </c>
      <c r="AE5">
        <f>'IDT-1'!D5</f>
        <v>0</v>
      </c>
      <c r="AF5" s="26"/>
      <c r="AG5">
        <f t="shared" si="2"/>
        <v>7.9890720000000002</v>
      </c>
      <c r="AI5" s="75">
        <f>PXIL!L5</f>
        <v>0</v>
      </c>
      <c r="AJ5" s="75">
        <f>PXIL!R5</f>
        <v>0</v>
      </c>
      <c r="AK5" s="75">
        <f>RTM_IEX!L5</f>
        <v>8.06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7.0928000000000005E-2</v>
      </c>
      <c r="AD6">
        <f t="shared" si="1"/>
        <v>7.9890720000000002</v>
      </c>
      <c r="AE6">
        <f>'IDT-1'!D6</f>
        <v>0</v>
      </c>
      <c r="AF6" s="26"/>
      <c r="AG6">
        <f t="shared" si="2"/>
        <v>7.9890720000000002</v>
      </c>
      <c r="AI6" s="75">
        <f>PXIL!L6</f>
        <v>0</v>
      </c>
      <c r="AJ6" s="75">
        <f>PXIL!R6</f>
        <v>0</v>
      </c>
      <c r="AK6" s="75">
        <f>RTM_IEX!L6</f>
        <v>8.06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7.0928000000000005E-2</v>
      </c>
      <c r="AD7">
        <f t="shared" si="1"/>
        <v>7.9890720000000002</v>
      </c>
      <c r="AE7">
        <f>'IDT-1'!D7</f>
        <v>0</v>
      </c>
      <c r="AF7" s="26"/>
      <c r="AG7">
        <f t="shared" si="2"/>
        <v>7.9890720000000002</v>
      </c>
      <c r="AI7" s="75">
        <f>PXIL!L7</f>
        <v>0</v>
      </c>
      <c r="AJ7" s="75">
        <f>PXIL!R7</f>
        <v>0</v>
      </c>
      <c r="AK7" s="75">
        <f>RTM_IEX!L7</f>
        <v>8.06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7.0928000000000005E-2</v>
      </c>
      <c r="AD8">
        <f t="shared" si="1"/>
        <v>7.9890720000000002</v>
      </c>
      <c r="AE8">
        <f>'IDT-1'!D8</f>
        <v>0</v>
      </c>
      <c r="AF8" s="26"/>
      <c r="AG8">
        <f t="shared" si="2"/>
        <v>7.9890720000000002</v>
      </c>
      <c r="AI8" s="75">
        <f>PXIL!L8</f>
        <v>0</v>
      </c>
      <c r="AJ8" s="75">
        <f>PXIL!R8</f>
        <v>0</v>
      </c>
      <c r="AK8" s="75">
        <f>RTM_IEX!L8</f>
        <v>8.06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7.0928000000000005E-2</v>
      </c>
      <c r="AD9">
        <f t="shared" si="1"/>
        <v>7.9890720000000002</v>
      </c>
      <c r="AE9">
        <f>'IDT-1'!D9</f>
        <v>0</v>
      </c>
      <c r="AF9" s="26"/>
      <c r="AG9">
        <f t="shared" si="2"/>
        <v>7.9890720000000002</v>
      </c>
      <c r="AI9" s="75">
        <f>PXIL!L9</f>
        <v>0</v>
      </c>
      <c r="AJ9" s="75">
        <f>PXIL!R9</f>
        <v>0</v>
      </c>
      <c r="AK9" s="75">
        <f>RTM_IEX!L9</f>
        <v>8.06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7.0928000000000005E-2</v>
      </c>
      <c r="AD10">
        <f t="shared" si="1"/>
        <v>7.9890720000000002</v>
      </c>
      <c r="AE10">
        <f>'IDT-1'!D10</f>
        <v>0</v>
      </c>
      <c r="AF10" s="26"/>
      <c r="AG10">
        <f t="shared" si="2"/>
        <v>7.9890720000000002</v>
      </c>
      <c r="AI10" s="75">
        <f>PXIL!L10</f>
        <v>0</v>
      </c>
      <c r="AJ10" s="75">
        <f>PXIL!R10</f>
        <v>0</v>
      </c>
      <c r="AK10" s="75">
        <f>RTM_IEX!L10</f>
        <v>8.06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7.0928000000000005E-2</v>
      </c>
      <c r="AD11">
        <f t="shared" si="1"/>
        <v>7.9890720000000002</v>
      </c>
      <c r="AE11">
        <f>'IDT-1'!D11</f>
        <v>0</v>
      </c>
      <c r="AF11" s="26"/>
      <c r="AG11">
        <f t="shared" si="2"/>
        <v>7.9890720000000002</v>
      </c>
      <c r="AI11" s="75">
        <f>PXIL!L11</f>
        <v>0</v>
      </c>
      <c r="AJ11" s="75">
        <f>PXIL!R11</f>
        <v>0</v>
      </c>
      <c r="AK11" s="75">
        <f>RTM_IEX!L11</f>
        <v>8.06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7.0928000000000005E-2</v>
      </c>
      <c r="AD12">
        <f t="shared" si="1"/>
        <v>7.9890720000000002</v>
      </c>
      <c r="AE12">
        <f>'IDT-1'!D12</f>
        <v>0</v>
      </c>
      <c r="AF12" s="26"/>
      <c r="AG12">
        <f t="shared" si="2"/>
        <v>7.9890720000000002</v>
      </c>
      <c r="AI12" s="75">
        <f>PXIL!L12</f>
        <v>0</v>
      </c>
      <c r="AJ12" s="75">
        <f>PXIL!R12</f>
        <v>0</v>
      </c>
      <c r="AK12" s="75">
        <f>RTM_IEX!L12</f>
        <v>8.06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6.7584000000000005E-2</v>
      </c>
      <c r="AD13">
        <f t="shared" si="1"/>
        <v>7.6124159999999996</v>
      </c>
      <c r="AE13">
        <f>'IDT-1'!D13</f>
        <v>0</v>
      </c>
      <c r="AF13" s="26"/>
      <c r="AG13">
        <f t="shared" si="2"/>
        <v>7.6124159999999996</v>
      </c>
      <c r="AI13" s="75">
        <f>PXIL!L13</f>
        <v>0</v>
      </c>
      <c r="AJ13" s="75">
        <f>PXIL!R13</f>
        <v>0</v>
      </c>
      <c r="AK13" s="75">
        <f>RTM_IEX!L13</f>
        <v>7.68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6.7584000000000005E-2</v>
      </c>
      <c r="AD14">
        <f t="shared" si="1"/>
        <v>7.6124159999999996</v>
      </c>
      <c r="AE14">
        <f>'IDT-1'!D14</f>
        <v>0</v>
      </c>
      <c r="AF14" s="26"/>
      <c r="AG14">
        <f t="shared" si="2"/>
        <v>7.6124159999999996</v>
      </c>
      <c r="AI14" s="75">
        <f>PXIL!L14</f>
        <v>0</v>
      </c>
      <c r="AJ14" s="75">
        <f>PXIL!R14</f>
        <v>0</v>
      </c>
      <c r="AK14" s="75">
        <f>RTM_IEX!L14</f>
        <v>7.68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6.7584000000000005E-2</v>
      </c>
      <c r="AD15">
        <f t="shared" si="1"/>
        <v>7.6124159999999996</v>
      </c>
      <c r="AE15">
        <f>'IDT-1'!D15</f>
        <v>0</v>
      </c>
      <c r="AF15" s="26"/>
      <c r="AG15">
        <f t="shared" si="2"/>
        <v>7.6124159999999996</v>
      </c>
      <c r="AI15" s="75">
        <f>PXIL!L15</f>
        <v>0</v>
      </c>
      <c r="AJ15" s="75">
        <f>PXIL!R15</f>
        <v>0</v>
      </c>
      <c r="AK15" s="75">
        <f>RTM_IEX!L15</f>
        <v>7.68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6.7584000000000005E-2</v>
      </c>
      <c r="AD16">
        <f t="shared" si="1"/>
        <v>7.6124159999999996</v>
      </c>
      <c r="AE16">
        <f>'IDT-1'!D16</f>
        <v>0</v>
      </c>
      <c r="AF16" s="26"/>
      <c r="AG16">
        <f t="shared" si="2"/>
        <v>7.6124159999999996</v>
      </c>
      <c r="AI16" s="75">
        <f>PXIL!L16</f>
        <v>0</v>
      </c>
      <c r="AJ16" s="75">
        <f>PXIL!R16</f>
        <v>0</v>
      </c>
      <c r="AK16" s="75">
        <f>RTM_IEX!L16</f>
        <v>7.68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6.7584000000000005E-2</v>
      </c>
      <c r="AD17">
        <f t="shared" si="1"/>
        <v>7.6124159999999996</v>
      </c>
      <c r="AE17">
        <f>'IDT-1'!D17</f>
        <v>0</v>
      </c>
      <c r="AF17" s="26"/>
      <c r="AG17">
        <f t="shared" si="2"/>
        <v>7.6124159999999996</v>
      </c>
      <c r="AI17" s="75">
        <f>PXIL!L17</f>
        <v>0</v>
      </c>
      <c r="AJ17" s="75">
        <f>PXIL!R17</f>
        <v>0</v>
      </c>
      <c r="AK17" s="75">
        <f>RTM_IEX!L17</f>
        <v>7.68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7.0928000000000005E-2</v>
      </c>
      <c r="AD18">
        <f t="shared" si="1"/>
        <v>7.9890720000000002</v>
      </c>
      <c r="AE18">
        <f>'IDT-1'!D18</f>
        <v>0</v>
      </c>
      <c r="AF18" s="26"/>
      <c r="AG18">
        <f t="shared" si="2"/>
        <v>7.9890720000000002</v>
      </c>
      <c r="AI18" s="75">
        <f>PXIL!L18</f>
        <v>0</v>
      </c>
      <c r="AJ18" s="75">
        <f>PXIL!R18</f>
        <v>0</v>
      </c>
      <c r="AK18" s="75">
        <f>RTM_IEX!L18</f>
        <v>8.06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7.1808000000000011E-2</v>
      </c>
      <c r="AD19">
        <f t="shared" si="1"/>
        <v>8.0881919999999994</v>
      </c>
      <c r="AE19">
        <f>'IDT-1'!D19</f>
        <v>0</v>
      </c>
      <c r="AF19" s="26"/>
      <c r="AG19">
        <f t="shared" si="2"/>
        <v>8.0881919999999994</v>
      </c>
      <c r="AI19" s="75">
        <f>PXIL!L19</f>
        <v>0</v>
      </c>
      <c r="AJ19" s="75">
        <f>PXIL!R19</f>
        <v>0</v>
      </c>
      <c r="AK19" s="75">
        <f>RTM_IEX!L19</f>
        <v>8.16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7.6032000000000016E-2</v>
      </c>
      <c r="AD20">
        <f t="shared" si="1"/>
        <v>8.5639680000000009</v>
      </c>
      <c r="AE20">
        <f>'IDT-1'!D20</f>
        <v>0</v>
      </c>
      <c r="AF20" s="26"/>
      <c r="AG20">
        <f t="shared" si="2"/>
        <v>8.5639680000000009</v>
      </c>
      <c r="AI20" s="75">
        <f>PXIL!L20</f>
        <v>0</v>
      </c>
      <c r="AJ20" s="75">
        <f>PXIL!R20</f>
        <v>0</v>
      </c>
      <c r="AK20" s="75">
        <f>RTM_IEX!L20</f>
        <v>8.64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8.0255999999999994E-2</v>
      </c>
      <c r="AD21">
        <f t="shared" si="1"/>
        <v>9.0397439999999989</v>
      </c>
      <c r="AE21">
        <f>'IDT-1'!D21</f>
        <v>0</v>
      </c>
      <c r="AF21" s="26"/>
      <c r="AG21">
        <f t="shared" si="2"/>
        <v>9.0397439999999989</v>
      </c>
      <c r="AI21" s="75">
        <f>PXIL!L21</f>
        <v>0</v>
      </c>
      <c r="AJ21" s="75">
        <f>PXIL!R21</f>
        <v>0</v>
      </c>
      <c r="AK21" s="75">
        <f>RTM_IEX!L21</f>
        <v>9.1199999999999992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8.0255999999999994E-2</v>
      </c>
      <c r="AD22">
        <f t="shared" si="1"/>
        <v>9.0397439999999989</v>
      </c>
      <c r="AE22">
        <f>'IDT-1'!D22</f>
        <v>0</v>
      </c>
      <c r="AF22" s="26"/>
      <c r="AG22">
        <f t="shared" si="2"/>
        <v>9.0397439999999989</v>
      </c>
      <c r="AI22" s="75">
        <f>PXIL!L22</f>
        <v>0</v>
      </c>
      <c r="AJ22" s="75">
        <f>PXIL!R22</f>
        <v>0</v>
      </c>
      <c r="AK22" s="75">
        <f>RTM_IEX!L22</f>
        <v>9.1199999999999992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9.1256000000000004E-2</v>
      </c>
      <c r="AD23">
        <f t="shared" si="1"/>
        <v>10.278744</v>
      </c>
      <c r="AE23">
        <f>'IDT-1'!D23</f>
        <v>0</v>
      </c>
      <c r="AF23" s="26"/>
      <c r="AG23">
        <f t="shared" si="2"/>
        <v>10.278744</v>
      </c>
      <c r="AI23" s="75">
        <f>PXIL!L23</f>
        <v>0</v>
      </c>
      <c r="AJ23" s="75">
        <f>PXIL!R23</f>
        <v>0</v>
      </c>
      <c r="AK23" s="75">
        <f>RTM_IEX!L23</f>
        <v>10.37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9.7152000000000002E-2</v>
      </c>
      <c r="AD24">
        <f t="shared" si="1"/>
        <v>10.942848</v>
      </c>
      <c r="AE24">
        <f>'IDT-1'!D24</f>
        <v>0</v>
      </c>
      <c r="AF24" s="26"/>
      <c r="AG24">
        <f t="shared" si="2"/>
        <v>10.942848</v>
      </c>
      <c r="AI24" s="75">
        <f>PXIL!L24</f>
        <v>0</v>
      </c>
      <c r="AJ24" s="75">
        <f>PXIL!R24</f>
        <v>0</v>
      </c>
      <c r="AK24" s="75">
        <f>RTM_IEX!L24</f>
        <v>11.04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0.109824</v>
      </c>
      <c r="AD25">
        <f t="shared" si="1"/>
        <v>12.370176000000001</v>
      </c>
      <c r="AE25">
        <f>'IDT-1'!D25</f>
        <v>0</v>
      </c>
      <c r="AF25" s="26"/>
      <c r="AG25">
        <f t="shared" si="2"/>
        <v>12.370176000000001</v>
      </c>
      <c r="AI25" s="75">
        <f>PXIL!L25</f>
        <v>0</v>
      </c>
      <c r="AJ25" s="75">
        <f>PXIL!R25</f>
        <v>0</v>
      </c>
      <c r="AK25" s="75">
        <f>RTM_IEX!L25</f>
        <v>12.48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0.118272</v>
      </c>
      <c r="AD26">
        <f t="shared" si="1"/>
        <v>13.321728</v>
      </c>
      <c r="AE26">
        <f>'IDT-1'!D26</f>
        <v>0</v>
      </c>
      <c r="AF26" s="26"/>
      <c r="AG26">
        <f t="shared" si="2"/>
        <v>13.321728</v>
      </c>
      <c r="AI26" s="75">
        <f>PXIL!L26</f>
        <v>0</v>
      </c>
      <c r="AJ26" s="75">
        <f>PXIL!R26</f>
        <v>0</v>
      </c>
      <c r="AK26" s="75">
        <f>RTM_IEX!L26</f>
        <v>13.44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0.12672</v>
      </c>
      <c r="AD27">
        <f t="shared" si="1"/>
        <v>14.27328</v>
      </c>
      <c r="AE27">
        <f>'IDT-1'!D27</f>
        <v>0</v>
      </c>
      <c r="AF27" s="26"/>
      <c r="AG27">
        <f t="shared" si="2"/>
        <v>14.27328</v>
      </c>
      <c r="AI27" s="75">
        <f>PXIL!L27</f>
        <v>0</v>
      </c>
      <c r="AJ27" s="75">
        <f>PXIL!R27</f>
        <v>0</v>
      </c>
      <c r="AK27" s="75">
        <f>RTM_IEX!L27</f>
        <v>14.4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0.150392</v>
      </c>
      <c r="AD28">
        <f t="shared" si="1"/>
        <v>16.939608</v>
      </c>
      <c r="AE28">
        <f>'IDT-1'!D28</f>
        <v>0</v>
      </c>
      <c r="AF28" s="26"/>
      <c r="AG28">
        <f t="shared" si="2"/>
        <v>16.939608</v>
      </c>
      <c r="AI28" s="75">
        <f>PXIL!L28</f>
        <v>0</v>
      </c>
      <c r="AJ28" s="75">
        <f>PXIL!R28</f>
        <v>0</v>
      </c>
      <c r="AK28" s="75">
        <f>RTM_IEX!L28</f>
        <v>17.09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0.16051199999999999</v>
      </c>
      <c r="AD29">
        <f t="shared" si="1"/>
        <v>18.079487999999998</v>
      </c>
      <c r="AE29">
        <f>'IDT-1'!D29</f>
        <v>0</v>
      </c>
      <c r="AF29" s="26"/>
      <c r="AG29">
        <f t="shared" si="2"/>
        <v>18.079487999999998</v>
      </c>
      <c r="AI29" s="75">
        <f>PXIL!L29</f>
        <v>0</v>
      </c>
      <c r="AJ29" s="75">
        <f>PXIL!R29</f>
        <v>0</v>
      </c>
      <c r="AK29" s="75">
        <f>RTM_IEX!L29</f>
        <v>18.239999999999998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0.16896</v>
      </c>
      <c r="AD30">
        <f t="shared" si="1"/>
        <v>19.031040000000001</v>
      </c>
      <c r="AE30">
        <f>'IDT-1'!D30</f>
        <v>0</v>
      </c>
      <c r="AF30" s="26"/>
      <c r="AG30">
        <f t="shared" si="2"/>
        <v>19.031040000000001</v>
      </c>
      <c r="AI30" s="75">
        <f>PXIL!L30</f>
        <v>0</v>
      </c>
      <c r="AJ30" s="75">
        <f>PXIL!R30</f>
        <v>0</v>
      </c>
      <c r="AK30" s="75">
        <f>RTM_IEX!L30</f>
        <v>19.2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0.173184</v>
      </c>
      <c r="AD31">
        <f t="shared" si="1"/>
        <v>19.506816000000001</v>
      </c>
      <c r="AE31">
        <f>'IDT-1'!D31</f>
        <v>0</v>
      </c>
      <c r="AF31" s="26"/>
      <c r="AG31">
        <f t="shared" si="2"/>
        <v>19.506816000000001</v>
      </c>
      <c r="AI31" s="75">
        <f>PXIL!L31</f>
        <v>0</v>
      </c>
      <c r="AJ31" s="75">
        <f>PXIL!R31</f>
        <v>0</v>
      </c>
      <c r="AK31" s="75">
        <f>RTM_IEX!L31</f>
        <v>19.68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0.178288</v>
      </c>
      <c r="AD32">
        <f t="shared" si="1"/>
        <v>20.081712000000003</v>
      </c>
      <c r="AE32">
        <f>'IDT-1'!D32</f>
        <v>0</v>
      </c>
      <c r="AF32" s="26"/>
      <c r="AG32">
        <f t="shared" si="2"/>
        <v>20.081712000000003</v>
      </c>
      <c r="AI32" s="75">
        <f>PXIL!L32</f>
        <v>0</v>
      </c>
      <c r="AJ32" s="75">
        <f>PXIL!R32</f>
        <v>0</v>
      </c>
      <c r="AK32" s="75">
        <f>RTM_IEX!L32</f>
        <v>20.16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0.18110400000000001</v>
      </c>
      <c r="AD33">
        <f t="shared" si="1"/>
        <v>20.398896000000001</v>
      </c>
      <c r="AE33">
        <f>'IDT-1'!D33</f>
        <v>0</v>
      </c>
      <c r="AF33" s="26"/>
      <c r="AG33">
        <f t="shared" si="2"/>
        <v>20.398896000000001</v>
      </c>
      <c r="AI33" s="75">
        <f>PXIL!L33</f>
        <v>0</v>
      </c>
      <c r="AJ33" s="75">
        <f>PXIL!R33</f>
        <v>0</v>
      </c>
      <c r="AK33" s="75">
        <f>RTM_IEX!L33</f>
        <v>20.16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0.184888</v>
      </c>
      <c r="AD34">
        <f t="shared" si="1"/>
        <v>20.825112000000001</v>
      </c>
      <c r="AE34">
        <f>'IDT-1'!D34</f>
        <v>0</v>
      </c>
      <c r="AF34" s="26"/>
      <c r="AG34">
        <f t="shared" si="2"/>
        <v>20.825112000000001</v>
      </c>
      <c r="AI34" s="75">
        <f>PXIL!L34</f>
        <v>0</v>
      </c>
      <c r="AJ34" s="75">
        <f>PXIL!R34</f>
        <v>0</v>
      </c>
      <c r="AK34" s="75">
        <f>RTM_IEX!L34</f>
        <v>20.16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0.17494399999999999</v>
      </c>
      <c r="AD35">
        <f t="shared" si="1"/>
        <v>19.705055999999999</v>
      </c>
      <c r="AE35">
        <f>'IDT-1'!D35</f>
        <v>0</v>
      </c>
      <c r="AF35" s="26"/>
      <c r="AG35">
        <f t="shared" si="2"/>
        <v>19.705055999999999</v>
      </c>
      <c r="AI35" s="75">
        <f>PXIL!L35</f>
        <v>0</v>
      </c>
      <c r="AJ35" s="75">
        <f>PXIL!R35</f>
        <v>0</v>
      </c>
      <c r="AK35" s="75">
        <f>RTM_IEX!L35</f>
        <v>18.72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0.16640800000000003</v>
      </c>
      <c r="AD36">
        <f t="shared" si="1"/>
        <v>18.743592</v>
      </c>
      <c r="AE36">
        <f>'IDT-1'!D36</f>
        <v>0</v>
      </c>
      <c r="AF36" s="26"/>
      <c r="AG36">
        <f t="shared" si="2"/>
        <v>18.743592</v>
      </c>
      <c r="AI36" s="75">
        <f>PXIL!L36</f>
        <v>0</v>
      </c>
      <c r="AJ36" s="75">
        <f>PXIL!R36</f>
        <v>0</v>
      </c>
      <c r="AK36" s="75">
        <f>RTM_IEX!L36</f>
        <v>17.28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0.16561600000000001</v>
      </c>
      <c r="AD37">
        <f t="shared" si="1"/>
        <v>18.654384</v>
      </c>
      <c r="AE37">
        <f>'IDT-1'!D37</f>
        <v>0</v>
      </c>
      <c r="AF37" s="26"/>
      <c r="AG37">
        <f t="shared" si="2"/>
        <v>18.654384</v>
      </c>
      <c r="AI37" s="75">
        <f>PXIL!L37</f>
        <v>0</v>
      </c>
      <c r="AJ37" s="75">
        <f>PXIL!R37</f>
        <v>0</v>
      </c>
      <c r="AK37" s="75">
        <f>RTM_IEX!L37</f>
        <v>16.32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0.16139200000000001</v>
      </c>
      <c r="AD38">
        <f t="shared" si="1"/>
        <v>18.178608000000001</v>
      </c>
      <c r="AE38">
        <f>'IDT-1'!D38</f>
        <v>0</v>
      </c>
      <c r="AF38" s="26"/>
      <c r="AG38">
        <f t="shared" si="2"/>
        <v>18.178608000000001</v>
      </c>
      <c r="AI38" s="75">
        <f>PXIL!L38</f>
        <v>0</v>
      </c>
      <c r="AJ38" s="75">
        <f>PXIL!R38</f>
        <v>0</v>
      </c>
      <c r="AK38" s="75">
        <f>RTM_IEX!L38</f>
        <v>15.36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3.74</v>
      </c>
      <c r="AB39" s="117">
        <f>-STOA!R39</f>
        <v>0</v>
      </c>
      <c r="AC39">
        <f t="shared" si="0"/>
        <v>0.16808000000000001</v>
      </c>
      <c r="AD39">
        <f t="shared" si="1"/>
        <v>18.931920000000002</v>
      </c>
      <c r="AE39">
        <f>'IDT-1'!D39</f>
        <v>0</v>
      </c>
      <c r="AF39" s="26"/>
      <c r="AG39">
        <f t="shared" si="2"/>
        <v>18.931920000000002</v>
      </c>
      <c r="AI39" s="75">
        <f>PXIL!L39</f>
        <v>0</v>
      </c>
      <c r="AJ39" s="75">
        <f>PXIL!R39</f>
        <v>0</v>
      </c>
      <c r="AK39" s="75">
        <f>RTM_IEX!L39</f>
        <v>15.36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0.166408</v>
      </c>
      <c r="AD40">
        <f t="shared" si="1"/>
        <v>18.743592</v>
      </c>
      <c r="AE40">
        <f>'IDT-1'!D40</f>
        <v>0</v>
      </c>
      <c r="AF40" s="26"/>
      <c r="AG40">
        <f t="shared" si="2"/>
        <v>18.743592</v>
      </c>
      <c r="AI40" s="75">
        <f>PXIL!L40</f>
        <v>0</v>
      </c>
      <c r="AJ40" s="75">
        <f>PXIL!R40</f>
        <v>0</v>
      </c>
      <c r="AK40" s="75">
        <f>RTM_IEX!L40</f>
        <v>14.4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</v>
      </c>
      <c r="AB41" s="117">
        <f>-STOA!R41</f>
        <v>0</v>
      </c>
      <c r="AC41">
        <f t="shared" si="0"/>
        <v>0.17230400000000001</v>
      </c>
      <c r="AD41">
        <f t="shared" si="1"/>
        <v>19.407696000000001</v>
      </c>
      <c r="AE41">
        <f>'IDT-1'!D41</f>
        <v>0</v>
      </c>
      <c r="AF41" s="26"/>
      <c r="AG41">
        <f t="shared" si="2"/>
        <v>19.407696000000001</v>
      </c>
      <c r="AI41" s="75">
        <f>PXIL!L41</f>
        <v>0</v>
      </c>
      <c r="AJ41" s="75">
        <f>PXIL!R41</f>
        <v>0</v>
      </c>
      <c r="AK41" s="75">
        <f>RTM_IEX!L41</f>
        <v>14.88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5.18</v>
      </c>
      <c r="AB42" s="117">
        <f>-STOA!R42</f>
        <v>0</v>
      </c>
      <c r="AC42">
        <f t="shared" si="0"/>
        <v>0.163856</v>
      </c>
      <c r="AD42">
        <f t="shared" si="1"/>
        <v>18.456143999999998</v>
      </c>
      <c r="AE42">
        <f>'IDT-1'!D42</f>
        <v>0</v>
      </c>
      <c r="AF42" s="26"/>
      <c r="AG42">
        <f t="shared" si="2"/>
        <v>18.456143999999998</v>
      </c>
      <c r="AI42" s="75">
        <f>PXIL!L42</f>
        <v>0</v>
      </c>
      <c r="AJ42" s="75">
        <f>PXIL!R42</f>
        <v>0</v>
      </c>
      <c r="AK42" s="75">
        <f>RTM_IEX!L42</f>
        <v>13.44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0.15884000000000001</v>
      </c>
      <c r="AD43">
        <f t="shared" si="1"/>
        <v>17.891159999999999</v>
      </c>
      <c r="AE43">
        <f>'IDT-1'!D43</f>
        <v>0</v>
      </c>
      <c r="AF43" s="26"/>
      <c r="AG43">
        <f t="shared" si="2"/>
        <v>17.891159999999999</v>
      </c>
      <c r="AI43" s="75">
        <f>PXIL!L43</f>
        <v>0</v>
      </c>
      <c r="AJ43" s="75">
        <f>PXIL!R43</f>
        <v>0</v>
      </c>
      <c r="AK43" s="75">
        <f>RTM_IEX!L43</f>
        <v>12.48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5.66</v>
      </c>
      <c r="AB44" s="117">
        <f>-STOA!R44</f>
        <v>0</v>
      </c>
      <c r="AC44">
        <f t="shared" si="0"/>
        <v>0.15118400000000001</v>
      </c>
      <c r="AD44">
        <f t="shared" si="1"/>
        <v>17.028815999999999</v>
      </c>
      <c r="AE44">
        <f>'IDT-1'!D44</f>
        <v>0</v>
      </c>
      <c r="AF44" s="26"/>
      <c r="AG44">
        <f t="shared" si="2"/>
        <v>17.028815999999999</v>
      </c>
      <c r="AI44" s="75">
        <f>PXIL!L44</f>
        <v>0</v>
      </c>
      <c r="AJ44" s="75">
        <f>PXIL!R44</f>
        <v>0</v>
      </c>
      <c r="AK44" s="75">
        <f>RTM_IEX!L44</f>
        <v>11.52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5.66</v>
      </c>
      <c r="AB45" s="117">
        <f>-STOA!R45</f>
        <v>0</v>
      </c>
      <c r="AC45">
        <f t="shared" si="0"/>
        <v>0.15118400000000001</v>
      </c>
      <c r="AD45">
        <f t="shared" si="1"/>
        <v>17.028815999999999</v>
      </c>
      <c r="AE45">
        <f>'IDT-1'!D45</f>
        <v>0</v>
      </c>
      <c r="AF45" s="26"/>
      <c r="AG45">
        <f t="shared" si="2"/>
        <v>17.028815999999999</v>
      </c>
      <c r="AI45" s="75">
        <f>PXIL!L45</f>
        <v>0</v>
      </c>
      <c r="AJ45" s="75">
        <f>PXIL!R45</f>
        <v>0</v>
      </c>
      <c r="AK45" s="75">
        <f>RTM_IEX!L45</f>
        <v>11.52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6.14</v>
      </c>
      <c r="AB46" s="117">
        <f>-STOA!R46</f>
        <v>0</v>
      </c>
      <c r="AC46">
        <f t="shared" si="0"/>
        <v>0.14696000000000001</v>
      </c>
      <c r="AD46">
        <f t="shared" si="1"/>
        <v>16.553039999999999</v>
      </c>
      <c r="AE46">
        <f>'IDT-1'!D46</f>
        <v>0</v>
      </c>
      <c r="AF46" s="26"/>
      <c r="AG46">
        <f t="shared" si="2"/>
        <v>16.553039999999999</v>
      </c>
      <c r="AI46" s="75">
        <f>PXIL!L46</f>
        <v>0</v>
      </c>
      <c r="AJ46" s="75">
        <f>PXIL!R46</f>
        <v>0</v>
      </c>
      <c r="AK46" s="75">
        <f>RTM_IEX!L46</f>
        <v>10.56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6.91</v>
      </c>
      <c r="AB47" s="117">
        <f>-STOA!R47</f>
        <v>0</v>
      </c>
      <c r="AC47">
        <f t="shared" si="0"/>
        <v>0.13684000000000002</v>
      </c>
      <c r="AD47">
        <f t="shared" si="1"/>
        <v>15.413160000000001</v>
      </c>
      <c r="AE47">
        <f>'IDT-1'!D47</f>
        <v>0</v>
      </c>
      <c r="AF47" s="26"/>
      <c r="AG47">
        <f t="shared" si="2"/>
        <v>15.413160000000001</v>
      </c>
      <c r="AI47" s="75">
        <f>PXIL!L47</f>
        <v>0</v>
      </c>
      <c r="AJ47" s="75">
        <f>PXIL!R47</f>
        <v>0</v>
      </c>
      <c r="AK47" s="75">
        <f>RTM_IEX!L47</f>
        <v>8.64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0.13772000000000001</v>
      </c>
      <c r="AD48">
        <f t="shared" si="1"/>
        <v>15.512280000000001</v>
      </c>
      <c r="AE48">
        <f>'IDT-1'!D48</f>
        <v>0</v>
      </c>
      <c r="AF48" s="26"/>
      <c r="AG48">
        <f t="shared" si="2"/>
        <v>15.512280000000001</v>
      </c>
      <c r="AI48" s="75">
        <f>PXIL!L48</f>
        <v>0</v>
      </c>
      <c r="AJ48" s="75">
        <f>PXIL!R48</f>
        <v>0</v>
      </c>
      <c r="AK48" s="75">
        <f>RTM_IEX!L48</f>
        <v>8.16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8.3699999999999992</v>
      </c>
      <c r="AB49" s="117">
        <f>-STOA!R49</f>
        <v>0</v>
      </c>
      <c r="AC49">
        <f t="shared" si="0"/>
        <v>0.137016</v>
      </c>
      <c r="AD49">
        <f t="shared" si="1"/>
        <v>15.432984000000001</v>
      </c>
      <c r="AE49">
        <f>'IDT-1'!D49</f>
        <v>0</v>
      </c>
      <c r="AF49" s="26"/>
      <c r="AG49">
        <f t="shared" si="2"/>
        <v>15.432984000000001</v>
      </c>
      <c r="AI49" s="75">
        <f>PXIL!L49</f>
        <v>0</v>
      </c>
      <c r="AJ49" s="75">
        <f>PXIL!R49</f>
        <v>0</v>
      </c>
      <c r="AK49" s="75">
        <f>RTM_IEX!L49</f>
        <v>7.2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8.61</v>
      </c>
      <c r="AB50" s="117">
        <f>-STOA!R50</f>
        <v>0</v>
      </c>
      <c r="AC50">
        <f t="shared" si="0"/>
        <v>0.139128</v>
      </c>
      <c r="AD50">
        <f t="shared" si="1"/>
        <v>15.670871999999999</v>
      </c>
      <c r="AE50">
        <f>'IDT-1'!D50</f>
        <v>0</v>
      </c>
      <c r="AF50" s="26"/>
      <c r="AG50">
        <f t="shared" si="2"/>
        <v>15.670871999999999</v>
      </c>
      <c r="AI50" s="75">
        <f>PXIL!L50</f>
        <v>0</v>
      </c>
      <c r="AJ50" s="75">
        <f>PXIL!R50</f>
        <v>0</v>
      </c>
      <c r="AK50" s="75">
        <f>RTM_IEX!L50</f>
        <v>7.2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</v>
      </c>
      <c r="AB51" s="117">
        <f>-STOA!R51</f>
        <v>0</v>
      </c>
      <c r="AC51">
        <f t="shared" si="0"/>
        <v>0.134904</v>
      </c>
      <c r="AD51">
        <f t="shared" si="1"/>
        <v>15.195095999999998</v>
      </c>
      <c r="AE51">
        <f>'IDT-1'!D51</f>
        <v>0</v>
      </c>
      <c r="AF51" s="26"/>
      <c r="AG51">
        <f t="shared" si="2"/>
        <v>15.195095999999998</v>
      </c>
      <c r="AI51" s="75">
        <f>PXIL!L51</f>
        <v>0</v>
      </c>
      <c r="AJ51" s="75">
        <f>PXIL!R51</f>
        <v>0</v>
      </c>
      <c r="AK51" s="75">
        <f>RTM_IEX!L51</f>
        <v>6.72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8.61</v>
      </c>
      <c r="AB52" s="117">
        <f>-STOA!R52</f>
        <v>0</v>
      </c>
      <c r="AC52">
        <f t="shared" si="0"/>
        <v>0.13068000000000002</v>
      </c>
      <c r="AD52">
        <f t="shared" si="1"/>
        <v>14.71932</v>
      </c>
      <c r="AE52">
        <f>'IDT-1'!D52</f>
        <v>0</v>
      </c>
      <c r="AF52" s="26"/>
      <c r="AG52">
        <f t="shared" si="2"/>
        <v>14.71932</v>
      </c>
      <c r="AI52" s="75">
        <f>PXIL!L52</f>
        <v>0</v>
      </c>
      <c r="AJ52" s="75">
        <f>PXIL!R52</f>
        <v>0</v>
      </c>
      <c r="AK52" s="75">
        <f>RTM_IEX!L52</f>
        <v>6.24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8.61</v>
      </c>
      <c r="AB53" s="117">
        <f>-STOA!R53</f>
        <v>0</v>
      </c>
      <c r="AC53">
        <f t="shared" si="0"/>
        <v>0.134904</v>
      </c>
      <c r="AD53">
        <f t="shared" si="1"/>
        <v>15.195095999999998</v>
      </c>
      <c r="AE53">
        <f>'IDT-1'!D53</f>
        <v>0</v>
      </c>
      <c r="AF53" s="26"/>
      <c r="AG53">
        <f t="shared" si="2"/>
        <v>15.195095999999998</v>
      </c>
      <c r="AI53" s="75">
        <f>PXIL!L53</f>
        <v>0</v>
      </c>
      <c r="AJ53" s="75">
        <f>PXIL!R53</f>
        <v>0</v>
      </c>
      <c r="AK53" s="75">
        <f>RTM_IEX!L53</f>
        <v>6.72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8.61</v>
      </c>
      <c r="AB54" s="117">
        <f>-STOA!R54</f>
        <v>0</v>
      </c>
      <c r="AC54">
        <f t="shared" si="0"/>
        <v>0.13068000000000002</v>
      </c>
      <c r="AD54">
        <f t="shared" si="1"/>
        <v>14.71932</v>
      </c>
      <c r="AE54">
        <f>'IDT-1'!D54</f>
        <v>0</v>
      </c>
      <c r="AF54" s="26"/>
      <c r="AG54">
        <f t="shared" si="2"/>
        <v>14.71932</v>
      </c>
      <c r="AI54" s="75">
        <f>PXIL!L54</f>
        <v>0</v>
      </c>
      <c r="AJ54" s="75">
        <f>PXIL!R54</f>
        <v>0</v>
      </c>
      <c r="AK54" s="75">
        <f>RTM_IEX!L54</f>
        <v>6.24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8.61</v>
      </c>
      <c r="AB55" s="117">
        <f>-STOA!R55</f>
        <v>0</v>
      </c>
      <c r="AC55">
        <f t="shared" si="0"/>
        <v>0.12645600000000001</v>
      </c>
      <c r="AD55">
        <f t="shared" si="1"/>
        <v>14.243544</v>
      </c>
      <c r="AE55">
        <f>'IDT-1'!D55</f>
        <v>0</v>
      </c>
      <c r="AF55" s="26"/>
      <c r="AG55">
        <f t="shared" si="2"/>
        <v>14.243544</v>
      </c>
      <c r="AI55" s="75">
        <f>PXIL!L55</f>
        <v>0</v>
      </c>
      <c r="AJ55" s="75">
        <f>PXIL!R55</f>
        <v>0</v>
      </c>
      <c r="AK55" s="75">
        <f>RTM_IEX!L55</f>
        <v>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8.61</v>
      </c>
      <c r="AB56" s="117">
        <f>-STOA!R56</f>
        <v>0</v>
      </c>
      <c r="AC56">
        <f t="shared" si="0"/>
        <v>0.12645600000000001</v>
      </c>
      <c r="AD56">
        <f t="shared" si="1"/>
        <v>14.243544</v>
      </c>
      <c r="AE56">
        <f>'IDT-1'!D56</f>
        <v>0</v>
      </c>
      <c r="AF56" s="26"/>
      <c r="AG56">
        <f t="shared" si="2"/>
        <v>14.243544</v>
      </c>
      <c r="AI56" s="75">
        <f>PXIL!L56</f>
        <v>0</v>
      </c>
      <c r="AJ56" s="75">
        <f>PXIL!R56</f>
        <v>0</v>
      </c>
      <c r="AK56" s="75">
        <f>RTM_IEX!L56</f>
        <v>5.76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8.61</v>
      </c>
      <c r="AB57" s="117">
        <f>-STOA!R57</f>
        <v>0</v>
      </c>
      <c r="AC57">
        <f t="shared" si="0"/>
        <v>0.12645600000000001</v>
      </c>
      <c r="AD57">
        <f t="shared" si="1"/>
        <v>14.243544</v>
      </c>
      <c r="AE57">
        <f>'IDT-1'!D57</f>
        <v>0</v>
      </c>
      <c r="AF57" s="26"/>
      <c r="AG57">
        <f t="shared" si="2"/>
        <v>14.243544</v>
      </c>
      <c r="AI57" s="75">
        <f>PXIL!L57</f>
        <v>0</v>
      </c>
      <c r="AJ57" s="75">
        <f>PXIL!R57</f>
        <v>0</v>
      </c>
      <c r="AK57" s="75">
        <f>RTM_IEX!L57</f>
        <v>5.76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8.61</v>
      </c>
      <c r="AB58" s="117">
        <f>-STOA!R58</f>
        <v>0</v>
      </c>
      <c r="AC58">
        <f t="shared" si="0"/>
        <v>0.12645600000000001</v>
      </c>
      <c r="AD58">
        <f t="shared" si="1"/>
        <v>14.243544</v>
      </c>
      <c r="AE58">
        <f>'IDT-1'!D58</f>
        <v>0</v>
      </c>
      <c r="AF58" s="26"/>
      <c r="AG58">
        <f t="shared" si="2"/>
        <v>14.243544</v>
      </c>
      <c r="AI58" s="75">
        <f>PXIL!L58</f>
        <v>0</v>
      </c>
      <c r="AJ58" s="75">
        <f>PXIL!R58</f>
        <v>0</v>
      </c>
      <c r="AK58" s="75">
        <f>RTM_IEX!L58</f>
        <v>5.76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8.61</v>
      </c>
      <c r="AB59" s="117">
        <f>-STOA!R59</f>
        <v>0</v>
      </c>
      <c r="AC59">
        <f t="shared" si="0"/>
        <v>0.12223200000000001</v>
      </c>
      <c r="AD59">
        <f t="shared" si="1"/>
        <v>13.767768</v>
      </c>
      <c r="AE59">
        <f>'IDT-1'!D59</f>
        <v>0</v>
      </c>
      <c r="AF59" s="26"/>
      <c r="AG59">
        <f t="shared" si="2"/>
        <v>13.767768</v>
      </c>
      <c r="AI59" s="75">
        <f>PXIL!L59</f>
        <v>0</v>
      </c>
      <c r="AJ59" s="75">
        <f>PXIL!R59</f>
        <v>0</v>
      </c>
      <c r="AK59" s="75">
        <f>RTM_IEX!L59</f>
        <v>5.28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8.61</v>
      </c>
      <c r="AB60" s="117">
        <f>-STOA!R60</f>
        <v>0</v>
      </c>
      <c r="AC60">
        <f t="shared" si="0"/>
        <v>0.118008</v>
      </c>
      <c r="AD60">
        <f t="shared" si="1"/>
        <v>13.291992</v>
      </c>
      <c r="AE60">
        <f>'IDT-1'!D60</f>
        <v>0</v>
      </c>
      <c r="AF60" s="26"/>
      <c r="AG60">
        <f t="shared" si="2"/>
        <v>13.291992</v>
      </c>
      <c r="AI60" s="75">
        <f>PXIL!L60</f>
        <v>0</v>
      </c>
      <c r="AJ60" s="75">
        <f>PXIL!R60</f>
        <v>0</v>
      </c>
      <c r="AK60" s="75">
        <f>RTM_IEX!L60</f>
        <v>4.8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8.61</v>
      </c>
      <c r="AB61" s="117">
        <f>-STOA!R61</f>
        <v>0</v>
      </c>
      <c r="AC61">
        <f t="shared" si="0"/>
        <v>0.11378400000000001</v>
      </c>
      <c r="AD61">
        <f t="shared" si="1"/>
        <v>12.816215999999999</v>
      </c>
      <c r="AE61">
        <f>'IDT-1'!D61</f>
        <v>0</v>
      </c>
      <c r="AF61" s="26"/>
      <c r="AG61">
        <f t="shared" si="2"/>
        <v>12.816215999999999</v>
      </c>
      <c r="AI61" s="75">
        <f>PXIL!L61</f>
        <v>0</v>
      </c>
      <c r="AJ61" s="75">
        <f>PXIL!R61</f>
        <v>0</v>
      </c>
      <c r="AK61" s="75">
        <f>RTM_IEX!L61</f>
        <v>4.32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8.61</v>
      </c>
      <c r="AB62" s="117">
        <f>-STOA!R62</f>
        <v>0</v>
      </c>
      <c r="AC62">
        <f t="shared" si="0"/>
        <v>0.11378400000000001</v>
      </c>
      <c r="AD62">
        <f t="shared" si="1"/>
        <v>12.816215999999999</v>
      </c>
      <c r="AE62">
        <f>'IDT-1'!D62</f>
        <v>0</v>
      </c>
      <c r="AF62" s="26"/>
      <c r="AG62">
        <f t="shared" si="2"/>
        <v>12.816215999999999</v>
      </c>
      <c r="AI62" s="75">
        <f>PXIL!L62</f>
        <v>0</v>
      </c>
      <c r="AJ62" s="75">
        <f>PXIL!R62</f>
        <v>0</v>
      </c>
      <c r="AK62" s="75">
        <f>RTM_IEX!L62</f>
        <v>4.32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8.3699999999999992</v>
      </c>
      <c r="AB63" s="117">
        <f>-STOA!R63</f>
        <v>0</v>
      </c>
      <c r="AC63">
        <f t="shared" si="0"/>
        <v>0.11167200000000001</v>
      </c>
      <c r="AD63">
        <f t="shared" si="1"/>
        <v>12.578327999999999</v>
      </c>
      <c r="AE63">
        <f>'IDT-1'!D63</f>
        <v>0</v>
      </c>
      <c r="AF63" s="26"/>
      <c r="AG63">
        <f t="shared" si="2"/>
        <v>12.578327999999999</v>
      </c>
      <c r="AI63" s="75">
        <f>PXIL!L63</f>
        <v>0</v>
      </c>
      <c r="AJ63" s="75">
        <f>PXIL!R63</f>
        <v>0</v>
      </c>
      <c r="AK63" s="75">
        <f>RTM_IEX!L63</f>
        <v>4.32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7.26</v>
      </c>
      <c r="AB64" s="117">
        <f>-STOA!R64</f>
        <v>0</v>
      </c>
      <c r="AC64">
        <f t="shared" si="0"/>
        <v>0.11457600000000001</v>
      </c>
      <c r="AD64">
        <f t="shared" si="1"/>
        <v>12.905424</v>
      </c>
      <c r="AE64">
        <f>'IDT-1'!D64</f>
        <v>0</v>
      </c>
      <c r="AF64" s="26"/>
      <c r="AG64">
        <f t="shared" si="2"/>
        <v>12.905424</v>
      </c>
      <c r="AI64" s="75">
        <f>PXIL!L64</f>
        <v>0</v>
      </c>
      <c r="AJ64" s="75">
        <f>PXIL!R64</f>
        <v>0</v>
      </c>
      <c r="AK64" s="75">
        <f>RTM_IEX!L64</f>
        <v>5.76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0.12337600000000001</v>
      </c>
      <c r="AD65">
        <f t="shared" si="1"/>
        <v>13.896623999999999</v>
      </c>
      <c r="AE65">
        <f>'IDT-1'!D65</f>
        <v>0</v>
      </c>
      <c r="AF65" s="26"/>
      <c r="AG65">
        <f t="shared" si="2"/>
        <v>13.896623999999999</v>
      </c>
      <c r="AI65" s="75">
        <f>PXIL!L65</f>
        <v>0</v>
      </c>
      <c r="AJ65" s="75">
        <f>PXIL!R65</f>
        <v>0</v>
      </c>
      <c r="AK65" s="75">
        <f>RTM_IEX!L65</f>
        <v>7.2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0.12504800000000002</v>
      </c>
      <c r="AD66">
        <f t="shared" si="1"/>
        <v>14.084952000000001</v>
      </c>
      <c r="AE66">
        <f>'IDT-1'!D66</f>
        <v>0</v>
      </c>
      <c r="AF66" s="26"/>
      <c r="AG66">
        <f t="shared" si="2"/>
        <v>14.084952000000001</v>
      </c>
      <c r="AI66" s="75">
        <f>PXIL!L66</f>
        <v>0</v>
      </c>
      <c r="AJ66" s="75">
        <f>PXIL!R66</f>
        <v>0</v>
      </c>
      <c r="AK66" s="75">
        <f>RTM_IEX!L66</f>
        <v>8.16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5.66</v>
      </c>
      <c r="AB67" s="117">
        <f>-STOA!R67</f>
        <v>0</v>
      </c>
      <c r="AC67">
        <f t="shared" si="0"/>
        <v>0.12584000000000001</v>
      </c>
      <c r="AD67">
        <f t="shared" si="1"/>
        <v>14.174160000000001</v>
      </c>
      <c r="AE67">
        <f>'IDT-1'!D67</f>
        <v>0</v>
      </c>
      <c r="AF67" s="26"/>
      <c r="AG67">
        <f t="shared" si="2"/>
        <v>14.174160000000001</v>
      </c>
      <c r="AI67" s="75">
        <f>PXIL!L67</f>
        <v>0</v>
      </c>
      <c r="AJ67" s="75">
        <f>PXIL!R67</f>
        <v>0</v>
      </c>
      <c r="AK67" s="75">
        <f>RTM_IEX!L67</f>
        <v>8.64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0.123376</v>
      </c>
      <c r="AD68">
        <f t="shared" ref="AD68:AD98" si="4">SUM(B68:AB68,AI68:AR68)-AC68</f>
        <v>13.896623999999999</v>
      </c>
      <c r="AE68">
        <f>'IDT-1'!D68</f>
        <v>0</v>
      </c>
      <c r="AF68" s="26"/>
      <c r="AG68">
        <f t="shared" ref="AG68:AG98" si="5">SUM(AD68:AF68)</f>
        <v>13.896623999999999</v>
      </c>
      <c r="AI68" s="75">
        <f>PXIL!L68</f>
        <v>0</v>
      </c>
      <c r="AJ68" s="75">
        <f>PXIL!R68</f>
        <v>0</v>
      </c>
      <c r="AK68" s="75">
        <f>RTM_IEX!L68</f>
        <v>9.1199999999999992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0.12249600000000001</v>
      </c>
      <c r="AD69">
        <f t="shared" si="4"/>
        <v>13.797504</v>
      </c>
      <c r="AE69">
        <f>'IDT-1'!D69</f>
        <v>0</v>
      </c>
      <c r="AF69" s="26"/>
      <c r="AG69">
        <f t="shared" si="5"/>
        <v>13.797504</v>
      </c>
      <c r="AI69" s="75">
        <f>PXIL!L69</f>
        <v>0</v>
      </c>
      <c r="AJ69" s="75">
        <f>PXIL!R69</f>
        <v>0</v>
      </c>
      <c r="AK69" s="75">
        <f>RTM_IEX!L69</f>
        <v>9.6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0.131824</v>
      </c>
      <c r="AD70">
        <f t="shared" si="4"/>
        <v>14.848176</v>
      </c>
      <c r="AE70">
        <f>'IDT-1'!D70</f>
        <v>0</v>
      </c>
      <c r="AF70" s="26"/>
      <c r="AG70">
        <f t="shared" si="5"/>
        <v>14.848176</v>
      </c>
      <c r="AI70" s="75">
        <f>PXIL!L70</f>
        <v>0</v>
      </c>
      <c r="AJ70" s="75">
        <f>PXIL!R70</f>
        <v>0</v>
      </c>
      <c r="AK70" s="75">
        <f>RTM_IEX!L70</f>
        <v>11.52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0.13261600000000001</v>
      </c>
      <c r="AD71">
        <f t="shared" si="4"/>
        <v>14.937384</v>
      </c>
      <c r="AE71">
        <f>'IDT-1'!D71</f>
        <v>0</v>
      </c>
      <c r="AF71" s="26"/>
      <c r="AG71">
        <f t="shared" si="5"/>
        <v>14.937384</v>
      </c>
      <c r="AI71" s="75">
        <f>PXIL!L71</f>
        <v>0</v>
      </c>
      <c r="AJ71" s="75">
        <f>PXIL!R71</f>
        <v>0</v>
      </c>
      <c r="AK71" s="75">
        <f>RTM_IEX!L71</f>
        <v>12.48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0.13261600000000001</v>
      </c>
      <c r="AD72">
        <f t="shared" si="4"/>
        <v>14.937384</v>
      </c>
      <c r="AE72">
        <f>'IDT-1'!D72</f>
        <v>0</v>
      </c>
      <c r="AF72" s="26"/>
      <c r="AG72">
        <f t="shared" si="5"/>
        <v>14.937384</v>
      </c>
      <c r="AI72" s="75">
        <f>PXIL!L72</f>
        <v>0</v>
      </c>
      <c r="AJ72" s="75">
        <f>PXIL!R72</f>
        <v>0</v>
      </c>
      <c r="AK72" s="75">
        <f>RTM_IEX!L72</f>
        <v>13.44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0.13428799999999999</v>
      </c>
      <c r="AD73">
        <f t="shared" si="4"/>
        <v>15.125712</v>
      </c>
      <c r="AE73">
        <f>'IDT-1'!D73</f>
        <v>0</v>
      </c>
      <c r="AF73" s="26"/>
      <c r="AG73">
        <f t="shared" si="5"/>
        <v>15.125712</v>
      </c>
      <c r="AI73" s="75">
        <f>PXIL!L73</f>
        <v>0</v>
      </c>
      <c r="AJ73" s="75">
        <f>PXIL!R73</f>
        <v>0</v>
      </c>
      <c r="AK73" s="75">
        <f>RTM_IEX!L73</f>
        <v>14.4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0.12856799999999999</v>
      </c>
      <c r="AD74">
        <f t="shared" si="4"/>
        <v>14.481432000000002</v>
      </c>
      <c r="AE74">
        <f>'IDT-1'!D74</f>
        <v>0</v>
      </c>
      <c r="AF74" s="26"/>
      <c r="AG74">
        <f t="shared" si="5"/>
        <v>14.481432000000002</v>
      </c>
      <c r="AI74" s="75">
        <f>PXIL!L74</f>
        <v>0</v>
      </c>
      <c r="AJ74" s="75">
        <f>PXIL!R74</f>
        <v>0</v>
      </c>
      <c r="AK74" s="75">
        <f>RTM_IEX!L74</f>
        <v>14.4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0.13516800000000001</v>
      </c>
      <c r="AD75">
        <f t="shared" si="4"/>
        <v>15.224831999999999</v>
      </c>
      <c r="AE75">
        <f>'IDT-1'!D75</f>
        <v>0</v>
      </c>
      <c r="AF75" s="26"/>
      <c r="AG75">
        <f t="shared" si="5"/>
        <v>15.224831999999999</v>
      </c>
      <c r="AI75" s="75">
        <f>PXIL!L75</f>
        <v>0</v>
      </c>
      <c r="AJ75" s="75">
        <f>PXIL!R75</f>
        <v>0</v>
      </c>
      <c r="AK75" s="75">
        <f>RTM_IEX!L75</f>
        <v>15.36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0.13516800000000001</v>
      </c>
      <c r="AD76">
        <f t="shared" si="4"/>
        <v>15.224831999999999</v>
      </c>
      <c r="AE76">
        <f>'IDT-1'!D76</f>
        <v>0</v>
      </c>
      <c r="AF76" s="26"/>
      <c r="AG76">
        <f t="shared" si="5"/>
        <v>15.224831999999999</v>
      </c>
      <c r="AI76" s="75">
        <f>PXIL!L76</f>
        <v>0</v>
      </c>
      <c r="AJ76" s="75">
        <f>PXIL!R76</f>
        <v>0</v>
      </c>
      <c r="AK76" s="75">
        <f>RTM_IEX!L76</f>
        <v>15.36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0.13516800000000001</v>
      </c>
      <c r="AD77">
        <f t="shared" si="4"/>
        <v>15.224831999999999</v>
      </c>
      <c r="AE77">
        <f>'IDT-1'!D77</f>
        <v>0</v>
      </c>
      <c r="AF77" s="26"/>
      <c r="AG77">
        <f t="shared" si="5"/>
        <v>15.224831999999999</v>
      </c>
      <c r="AI77" s="75">
        <f>PXIL!L77</f>
        <v>0</v>
      </c>
      <c r="AJ77" s="75">
        <f>PXIL!R77</f>
        <v>0</v>
      </c>
      <c r="AK77" s="75">
        <f>RTM_IEX!L77</f>
        <v>15.36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0.14361600000000002</v>
      </c>
      <c r="AD78">
        <f t="shared" si="4"/>
        <v>16.176383999999999</v>
      </c>
      <c r="AE78">
        <f>'IDT-1'!D78</f>
        <v>0</v>
      </c>
      <c r="AF78" s="26"/>
      <c r="AG78">
        <f t="shared" si="5"/>
        <v>16.176383999999999</v>
      </c>
      <c r="AI78" s="75">
        <f>PXIL!L78</f>
        <v>0</v>
      </c>
      <c r="AJ78" s="75">
        <f>PXIL!R78</f>
        <v>0</v>
      </c>
      <c r="AK78" s="75">
        <f>RTM_IEX!L78</f>
        <v>16.32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0.14361600000000002</v>
      </c>
      <c r="AD79">
        <f t="shared" si="4"/>
        <v>16.176383999999999</v>
      </c>
      <c r="AE79">
        <f>'IDT-1'!D79</f>
        <v>0</v>
      </c>
      <c r="AF79" s="26"/>
      <c r="AG79">
        <f t="shared" si="5"/>
        <v>16.176383999999999</v>
      </c>
      <c r="AI79" s="75">
        <f>PXIL!L79</f>
        <v>0</v>
      </c>
      <c r="AJ79" s="75">
        <f>PXIL!R79</f>
        <v>0</v>
      </c>
      <c r="AK79" s="75">
        <f>RTM_IEX!L79</f>
        <v>16.32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0.14361600000000002</v>
      </c>
      <c r="AD80">
        <f t="shared" si="4"/>
        <v>16.176383999999999</v>
      </c>
      <c r="AE80">
        <f>'IDT-1'!D80</f>
        <v>0</v>
      </c>
      <c r="AF80" s="26"/>
      <c r="AG80">
        <f t="shared" si="5"/>
        <v>16.176383999999999</v>
      </c>
      <c r="AI80" s="75">
        <f>PXIL!L80</f>
        <v>0</v>
      </c>
      <c r="AJ80" s="75">
        <f>PXIL!R80</f>
        <v>0</v>
      </c>
      <c r="AK80" s="75">
        <f>RTM_IEX!L80</f>
        <v>16.32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0.13516800000000001</v>
      </c>
      <c r="AD81">
        <f t="shared" si="4"/>
        <v>15.224831999999999</v>
      </c>
      <c r="AE81">
        <f>'IDT-1'!D81</f>
        <v>0</v>
      </c>
      <c r="AF81" s="26"/>
      <c r="AG81">
        <f t="shared" si="5"/>
        <v>15.224831999999999</v>
      </c>
      <c r="AI81" s="75">
        <f>PXIL!L81</f>
        <v>0</v>
      </c>
      <c r="AJ81" s="75">
        <f>PXIL!R81</f>
        <v>0</v>
      </c>
      <c r="AK81" s="75">
        <f>RTM_IEX!L81</f>
        <v>15.36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0.13516800000000001</v>
      </c>
      <c r="AD82">
        <f t="shared" si="4"/>
        <v>15.224831999999999</v>
      </c>
      <c r="AE82">
        <f>'IDT-1'!D82</f>
        <v>0</v>
      </c>
      <c r="AF82" s="26"/>
      <c r="AG82">
        <f t="shared" si="5"/>
        <v>15.224831999999999</v>
      </c>
      <c r="AI82" s="75">
        <f>PXIL!L82</f>
        <v>0</v>
      </c>
      <c r="AJ82" s="75">
        <f>PXIL!R82</f>
        <v>0</v>
      </c>
      <c r="AK82" s="75">
        <f>RTM_IEX!L82</f>
        <v>15.36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0.13516800000000001</v>
      </c>
      <c r="AD83">
        <f t="shared" si="4"/>
        <v>15.224831999999999</v>
      </c>
      <c r="AE83">
        <f>'IDT-1'!D83</f>
        <v>0</v>
      </c>
      <c r="AF83" s="26"/>
      <c r="AG83">
        <f t="shared" si="5"/>
        <v>15.224831999999999</v>
      </c>
      <c r="AI83" s="75">
        <f>PXIL!L83</f>
        <v>0</v>
      </c>
      <c r="AJ83" s="75">
        <f>PXIL!R83</f>
        <v>0</v>
      </c>
      <c r="AK83" s="75">
        <f>RTM_IEX!L83</f>
        <v>15.36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0.12672</v>
      </c>
      <c r="AD84">
        <f t="shared" si="4"/>
        <v>14.27328</v>
      </c>
      <c r="AE84">
        <f>'IDT-1'!D84</f>
        <v>0</v>
      </c>
      <c r="AF84" s="26"/>
      <c r="AG84">
        <f t="shared" si="5"/>
        <v>14.27328</v>
      </c>
      <c r="AI84" s="75">
        <f>PXIL!L84</f>
        <v>0</v>
      </c>
      <c r="AJ84" s="75">
        <f>PXIL!R84</f>
        <v>0</v>
      </c>
      <c r="AK84" s="75">
        <f>RTM_IEX!L84</f>
        <v>14.4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0.12672</v>
      </c>
      <c r="AD86">
        <f t="shared" si="4"/>
        <v>14.27328</v>
      </c>
      <c r="AE86">
        <f>'IDT-1'!D86</f>
        <v>0</v>
      </c>
      <c r="AF86" s="26"/>
      <c r="AG86">
        <f t="shared" si="5"/>
        <v>14.27328</v>
      </c>
      <c r="AI86" s="75">
        <f>PXIL!L86</f>
        <v>0</v>
      </c>
      <c r="AJ86" s="75">
        <f>PXIL!R86</f>
        <v>0</v>
      </c>
      <c r="AK86" s="75">
        <f>RTM_IEX!L86</f>
        <v>14.4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0.118272</v>
      </c>
      <c r="AD87">
        <f t="shared" si="4"/>
        <v>13.321728</v>
      </c>
      <c r="AE87">
        <f>'IDT-1'!D87</f>
        <v>0</v>
      </c>
      <c r="AF87" s="26"/>
      <c r="AG87">
        <f t="shared" si="5"/>
        <v>13.321728</v>
      </c>
      <c r="AI87" s="75">
        <f>PXIL!L87</f>
        <v>0</v>
      </c>
      <c r="AJ87" s="75">
        <f>PXIL!R87</f>
        <v>0</v>
      </c>
      <c r="AK87" s="75">
        <f>RTM_IEX!L87</f>
        <v>13.44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0.109824</v>
      </c>
      <c r="AD88">
        <f t="shared" si="4"/>
        <v>12.370176000000001</v>
      </c>
      <c r="AE88">
        <f>'IDT-1'!D88</f>
        <v>0</v>
      </c>
      <c r="AF88" s="26"/>
      <c r="AG88">
        <f t="shared" si="5"/>
        <v>12.370176000000001</v>
      </c>
      <c r="AI88" s="75">
        <f>PXIL!L88</f>
        <v>0</v>
      </c>
      <c r="AJ88" s="75">
        <f>PXIL!R88</f>
        <v>0</v>
      </c>
      <c r="AK88" s="75">
        <f>RTM_IEX!L88</f>
        <v>12.48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0.109824</v>
      </c>
      <c r="AD89">
        <f t="shared" si="4"/>
        <v>12.370176000000001</v>
      </c>
      <c r="AE89">
        <f>'IDT-1'!D89</f>
        <v>0</v>
      </c>
      <c r="AF89" s="26"/>
      <c r="AG89">
        <f t="shared" si="5"/>
        <v>12.370176000000001</v>
      </c>
      <c r="AI89" s="75">
        <f>PXIL!L89</f>
        <v>0</v>
      </c>
      <c r="AJ89" s="75">
        <f>PXIL!R89</f>
        <v>0</v>
      </c>
      <c r="AK89" s="75">
        <f>RTM_IEX!L89</f>
        <v>12.48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0.10137600000000001</v>
      </c>
      <c r="AD90">
        <f t="shared" si="4"/>
        <v>11.418623999999999</v>
      </c>
      <c r="AE90">
        <f>'IDT-1'!D90</f>
        <v>0</v>
      </c>
      <c r="AF90" s="26"/>
      <c r="AG90">
        <f t="shared" si="5"/>
        <v>11.418623999999999</v>
      </c>
      <c r="AI90" s="75">
        <f>PXIL!L90</f>
        <v>0</v>
      </c>
      <c r="AJ90" s="75">
        <f>PXIL!R90</f>
        <v>0</v>
      </c>
      <c r="AK90" s="75">
        <f>RTM_IEX!L90</f>
        <v>11.52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9.2928000000000011E-2</v>
      </c>
      <c r="AD91">
        <f t="shared" si="4"/>
        <v>10.467072</v>
      </c>
      <c r="AE91">
        <f>'IDT-1'!D91</f>
        <v>0</v>
      </c>
      <c r="AF91" s="26"/>
      <c r="AG91">
        <f t="shared" si="5"/>
        <v>10.467072</v>
      </c>
      <c r="AI91" s="75">
        <f>PXIL!L91</f>
        <v>0</v>
      </c>
      <c r="AJ91" s="75">
        <f>PXIL!R91</f>
        <v>0</v>
      </c>
      <c r="AK91" s="75">
        <f>RTM_IEX!L91</f>
        <v>10.56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9.2928000000000011E-2</v>
      </c>
      <c r="AD92">
        <f t="shared" si="4"/>
        <v>10.467072</v>
      </c>
      <c r="AE92">
        <f>'IDT-1'!D92</f>
        <v>0</v>
      </c>
      <c r="AF92" s="26"/>
      <c r="AG92">
        <f t="shared" si="5"/>
        <v>10.467072</v>
      </c>
      <c r="AI92" s="75">
        <f>PXIL!L92</f>
        <v>0</v>
      </c>
      <c r="AJ92" s="75">
        <f>PXIL!R92</f>
        <v>0</v>
      </c>
      <c r="AK92" s="75">
        <f>RTM_IEX!L92</f>
        <v>10.56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8.448E-2</v>
      </c>
      <c r="AD93">
        <f t="shared" si="4"/>
        <v>9.5155200000000004</v>
      </c>
      <c r="AE93">
        <f>'IDT-1'!D93</f>
        <v>0</v>
      </c>
      <c r="AF93" s="26"/>
      <c r="AG93">
        <f t="shared" si="5"/>
        <v>9.5155200000000004</v>
      </c>
      <c r="AI93" s="75">
        <f>PXIL!L93</f>
        <v>0</v>
      </c>
      <c r="AJ93" s="75">
        <f>PXIL!R93</f>
        <v>0</v>
      </c>
      <c r="AK93" s="75">
        <f>RTM_IEX!L93</f>
        <v>9.6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8.448E-2</v>
      </c>
      <c r="AD94">
        <f t="shared" si="4"/>
        <v>9.5155200000000004</v>
      </c>
      <c r="AE94">
        <f>'IDT-1'!D94</f>
        <v>0</v>
      </c>
      <c r="AF94" s="26"/>
      <c r="AG94">
        <f t="shared" si="5"/>
        <v>9.5155200000000004</v>
      </c>
      <c r="AI94" s="75">
        <f>PXIL!L94</f>
        <v>0</v>
      </c>
      <c r="AJ94" s="75">
        <f>PXIL!R94</f>
        <v>0</v>
      </c>
      <c r="AK94" s="75">
        <f>RTM_IEX!L94</f>
        <v>9.6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8.0255999999999994E-2</v>
      </c>
      <c r="AD95">
        <f t="shared" si="4"/>
        <v>9.0397439999999989</v>
      </c>
      <c r="AE95">
        <f>'IDT-1'!D95</f>
        <v>0</v>
      </c>
      <c r="AF95" s="26"/>
      <c r="AG95">
        <f t="shared" si="5"/>
        <v>9.0397439999999989</v>
      </c>
      <c r="AI95" s="75">
        <f>PXIL!L95</f>
        <v>0</v>
      </c>
      <c r="AJ95" s="75">
        <f>PXIL!R95</f>
        <v>0</v>
      </c>
      <c r="AK95" s="75">
        <f>RTM_IEX!L95</f>
        <v>9.1199999999999992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7.6032000000000016E-2</v>
      </c>
      <c r="AD96">
        <f t="shared" si="4"/>
        <v>8.5639680000000009</v>
      </c>
      <c r="AE96">
        <f>'IDT-1'!D96</f>
        <v>0</v>
      </c>
      <c r="AF96" s="26"/>
      <c r="AG96">
        <f t="shared" si="5"/>
        <v>8.5639680000000009</v>
      </c>
      <c r="AI96" s="75">
        <f>PXIL!L96</f>
        <v>0</v>
      </c>
      <c r="AJ96" s="75">
        <f>PXIL!R96</f>
        <v>0</v>
      </c>
      <c r="AK96" s="75">
        <f>RTM_IEX!L96</f>
        <v>8.64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7.6032000000000016E-2</v>
      </c>
      <c r="AD97">
        <f t="shared" si="4"/>
        <v>8.5639680000000009</v>
      </c>
      <c r="AE97">
        <f>'IDT-1'!D97</f>
        <v>0</v>
      </c>
      <c r="AF97" s="26"/>
      <c r="AG97">
        <f t="shared" si="5"/>
        <v>8.5639680000000009</v>
      </c>
      <c r="AI97" s="75">
        <f>PXIL!L97</f>
        <v>0</v>
      </c>
      <c r="AJ97" s="75">
        <f>PXIL!R97</f>
        <v>0</v>
      </c>
      <c r="AK97" s="75">
        <f>RTM_IEX!L97</f>
        <v>8.64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7.1808000000000011E-2</v>
      </c>
      <c r="AD98">
        <f t="shared" si="4"/>
        <v>8.0881919999999994</v>
      </c>
      <c r="AE98">
        <f>'IDT-1'!D98</f>
        <v>0</v>
      </c>
      <c r="AF98" s="26"/>
      <c r="AG98">
        <f t="shared" si="5"/>
        <v>8.0881919999999994</v>
      </c>
      <c r="AI98" s="75">
        <f>PXIL!L98</f>
        <v>0</v>
      </c>
      <c r="AJ98" s="75">
        <f>PXIL!R98</f>
        <v>0</v>
      </c>
      <c r="AK98" s="75">
        <f>RTM_IEX!L98</f>
        <v>8.16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5.9407500000000023E-2</v>
      </c>
      <c r="AB99" s="117">
        <f t="shared" si="6"/>
        <v>0</v>
      </c>
      <c r="AC99">
        <f t="shared" si="6"/>
        <v>2.8507820000000001E-3</v>
      </c>
      <c r="AD99">
        <f t="shared" si="6"/>
        <v>0.32110171799999987</v>
      </c>
      <c r="AE99">
        <f t="shared" ref="AE99:AR99" si="7">SUM(AE3:AE98)/4000</f>
        <v>0</v>
      </c>
      <c r="AG99">
        <f t="shared" si="7"/>
        <v>0.32110171799999987</v>
      </c>
      <c r="AI99">
        <f t="shared" si="7"/>
        <v>0</v>
      </c>
      <c r="AJ99">
        <f t="shared" si="7"/>
        <v>0</v>
      </c>
      <c r="AK99">
        <f t="shared" si="7"/>
        <v>0.26454500000000014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45019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0.14190376640000002</v>
      </c>
      <c r="AD3">
        <f>SUM(B3:AB3,AI3:AR3)-AC3</f>
        <v>15.983524233599999</v>
      </c>
      <c r="AE3">
        <v>0</v>
      </c>
      <c r="AF3" s="26"/>
      <c r="AG3">
        <f>SUM(AD3:AF3)</f>
        <v>15.983524233599999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1.73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14.395428000000001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0.14691976640000001</v>
      </c>
      <c r="AD4">
        <f t="shared" ref="AD4:AD67" si="1">SUM(B4:AB4,AI4:AR4)-AC4</f>
        <v>16.5485082336</v>
      </c>
      <c r="AE4">
        <v>0</v>
      </c>
      <c r="AF4" s="26"/>
      <c r="AG4">
        <f t="shared" ref="AG4:AG67" si="2">SUM(AD4:AF4)</f>
        <v>16.5485082336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2.2999999999999998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14.395428000000001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0.1275597664</v>
      </c>
      <c r="AD5">
        <f t="shared" si="1"/>
        <v>14.367868233600001</v>
      </c>
      <c r="AE5">
        <v>0</v>
      </c>
      <c r="AF5" s="26"/>
      <c r="AG5">
        <f t="shared" si="2"/>
        <v>14.367868233600001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0.14190376640000002</v>
      </c>
      <c r="AD6">
        <f t="shared" si="1"/>
        <v>15.983524233599999</v>
      </c>
      <c r="AE6">
        <v>0</v>
      </c>
      <c r="AF6" s="26"/>
      <c r="AG6">
        <f t="shared" si="2"/>
        <v>15.983524233599999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1.73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14.395428000000001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0.1410237664</v>
      </c>
      <c r="AD7">
        <f t="shared" si="1"/>
        <v>15.884404233600002</v>
      </c>
      <c r="AE7">
        <v>0</v>
      </c>
      <c r="AF7" s="26"/>
      <c r="AG7">
        <f t="shared" si="2"/>
        <v>15.884404233600002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1.63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0.1342477664</v>
      </c>
      <c r="AD8">
        <f t="shared" si="1"/>
        <v>15.121180233600001</v>
      </c>
      <c r="AE8">
        <v>0</v>
      </c>
      <c r="AF8" s="26"/>
      <c r="AG8">
        <f t="shared" si="2"/>
        <v>15.121180233600001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0.86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14.395428000000001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0.15369576640000002</v>
      </c>
      <c r="AD9">
        <f t="shared" si="1"/>
        <v>17.311732233600001</v>
      </c>
      <c r="AE9">
        <v>0</v>
      </c>
      <c r="AF9" s="26"/>
      <c r="AG9">
        <f t="shared" si="2"/>
        <v>17.311732233600001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3.07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12.426214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0.10935068320000001</v>
      </c>
      <c r="AD10">
        <f t="shared" si="1"/>
        <v>12.316863316799999</v>
      </c>
      <c r="AE10">
        <v>0</v>
      </c>
      <c r="AF10" s="26"/>
      <c r="AG10">
        <f t="shared" si="2"/>
        <v>12.316863316799999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11.612743999999999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0.1021921472</v>
      </c>
      <c r="AD11">
        <f t="shared" si="1"/>
        <v>11.510551852799999</v>
      </c>
      <c r="AE11">
        <v>0</v>
      </c>
      <c r="AF11" s="26"/>
      <c r="AG11">
        <f t="shared" si="2"/>
        <v>11.510551852799999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14.330246000000001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0.13455416480000001</v>
      </c>
      <c r="AD12">
        <f t="shared" si="1"/>
        <v>15.155691835199999</v>
      </c>
      <c r="AE12">
        <v>0</v>
      </c>
      <c r="AF12" s="26"/>
      <c r="AG12">
        <f t="shared" si="2"/>
        <v>15.155691835199999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0.96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13.469486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0.11853147680000001</v>
      </c>
      <c r="AD13">
        <f t="shared" si="1"/>
        <v>13.3509545232</v>
      </c>
      <c r="AE13">
        <v>0</v>
      </c>
      <c r="AF13" s="26"/>
      <c r="AG13">
        <f t="shared" si="2"/>
        <v>13.3509545232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11.693713000000001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0.13757667440000002</v>
      </c>
      <c r="AD14">
        <f t="shared" si="1"/>
        <v>15.4961363256</v>
      </c>
      <c r="AE14">
        <v>0</v>
      </c>
      <c r="AF14" s="26"/>
      <c r="AG14">
        <f t="shared" si="2"/>
        <v>15.4961363256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3.94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0.15879976640000001</v>
      </c>
      <c r="AD15">
        <f t="shared" si="1"/>
        <v>17.8866282336</v>
      </c>
      <c r="AE15">
        <v>0</v>
      </c>
      <c r="AF15" s="26"/>
      <c r="AG15">
        <f t="shared" si="2"/>
        <v>17.8866282336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3.65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14.395428000000001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0.15369576640000002</v>
      </c>
      <c r="AD16">
        <f t="shared" si="1"/>
        <v>17.311732233600001</v>
      </c>
      <c r="AE16">
        <v>0</v>
      </c>
      <c r="AF16" s="26"/>
      <c r="AG16">
        <f t="shared" si="2"/>
        <v>17.311732233600001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3.07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14.395428000000001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0.14445576640000002</v>
      </c>
      <c r="AD17">
        <f t="shared" si="1"/>
        <v>16.270972233600002</v>
      </c>
      <c r="AE17">
        <v>0</v>
      </c>
      <c r="AF17" s="26"/>
      <c r="AG17">
        <f t="shared" si="2"/>
        <v>16.270972233600002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2.02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14.395428000000001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0.14445576640000002</v>
      </c>
      <c r="AD18">
        <f t="shared" si="1"/>
        <v>16.270972233600002</v>
      </c>
      <c r="AE18">
        <v>0</v>
      </c>
      <c r="AF18" s="26"/>
      <c r="AG18">
        <f t="shared" si="2"/>
        <v>16.270972233600002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2.02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0.13767976640000001</v>
      </c>
      <c r="AD19">
        <f t="shared" si="1"/>
        <v>15.507748233600001</v>
      </c>
      <c r="AE19">
        <v>0</v>
      </c>
      <c r="AF19" s="26"/>
      <c r="AG19">
        <f t="shared" si="2"/>
        <v>15.507748233600001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1.25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0.1292317664</v>
      </c>
      <c r="AD20">
        <f t="shared" si="1"/>
        <v>14.5561962336</v>
      </c>
      <c r="AE20">
        <v>0</v>
      </c>
      <c r="AF20" s="26"/>
      <c r="AG20">
        <f t="shared" si="2"/>
        <v>14.5561962336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0.28999999999999998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0.1266797664</v>
      </c>
      <c r="AD21">
        <f t="shared" si="1"/>
        <v>14.2687482336</v>
      </c>
      <c r="AE21">
        <v>0</v>
      </c>
      <c r="AF21" s="26"/>
      <c r="AG21">
        <f t="shared" si="2"/>
        <v>14.2687482336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0.1266797664</v>
      </c>
      <c r="AD22">
        <f t="shared" si="1"/>
        <v>14.2687482336</v>
      </c>
      <c r="AE22">
        <v>0</v>
      </c>
      <c r="AF22" s="26"/>
      <c r="AG22">
        <f t="shared" si="2"/>
        <v>14.2687482336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0.1266797664</v>
      </c>
      <c r="AD23">
        <f t="shared" si="1"/>
        <v>14.2687482336</v>
      </c>
      <c r="AE23">
        <v>0</v>
      </c>
      <c r="AF23" s="26"/>
      <c r="AG23">
        <f t="shared" si="2"/>
        <v>14.2687482336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0.1266797664</v>
      </c>
      <c r="AD24">
        <f t="shared" si="1"/>
        <v>14.2687482336</v>
      </c>
      <c r="AE24">
        <v>0</v>
      </c>
      <c r="AF24" s="26"/>
      <c r="AG24">
        <f t="shared" si="2"/>
        <v>14.2687482336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0.1266797664</v>
      </c>
      <c r="AD25">
        <f t="shared" si="1"/>
        <v>14.2687482336</v>
      </c>
      <c r="AE25">
        <v>0</v>
      </c>
      <c r="AF25" s="26"/>
      <c r="AG25">
        <f t="shared" si="2"/>
        <v>14.2687482336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0.1292317664</v>
      </c>
      <c r="AD26">
        <f t="shared" si="1"/>
        <v>14.5561962336</v>
      </c>
      <c r="AE26">
        <v>0</v>
      </c>
      <c r="AF26" s="26"/>
      <c r="AG26">
        <f t="shared" si="2"/>
        <v>14.5561962336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0.28999999999999998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6.91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0.2203997664</v>
      </c>
      <c r="AD27">
        <f t="shared" si="1"/>
        <v>24.825028233600001</v>
      </c>
      <c r="AE27">
        <v>0</v>
      </c>
      <c r="AF27" s="26"/>
      <c r="AG27">
        <f t="shared" si="2"/>
        <v>24.825028233600001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3.74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0.22462376640000004</v>
      </c>
      <c r="AD28">
        <f t="shared" si="1"/>
        <v>25.300804233600001</v>
      </c>
      <c r="AE28">
        <v>0</v>
      </c>
      <c r="AF28" s="26"/>
      <c r="AG28">
        <f t="shared" si="2"/>
        <v>25.300804233600001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3.07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7.78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0.23650376640000001</v>
      </c>
      <c r="AD29">
        <f t="shared" si="1"/>
        <v>26.638924233600001</v>
      </c>
      <c r="AE29">
        <v>0</v>
      </c>
      <c r="AF29" s="26"/>
      <c r="AG29">
        <f t="shared" si="2"/>
        <v>26.638924233600001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0.26096776640000002</v>
      </c>
      <c r="AD30">
        <f t="shared" si="1"/>
        <v>29.3944602336</v>
      </c>
      <c r="AE30">
        <v>0</v>
      </c>
      <c r="AF30" s="26"/>
      <c r="AG30">
        <f t="shared" si="2"/>
        <v>29.3944602336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5.76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0.26351976640000002</v>
      </c>
      <c r="AD31">
        <f t="shared" si="1"/>
        <v>29.681908233600002</v>
      </c>
      <c r="AE31">
        <v>0</v>
      </c>
      <c r="AF31" s="26"/>
      <c r="AG31">
        <f t="shared" si="2"/>
        <v>29.681908233600002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6.05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8.35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0.26686376640000004</v>
      </c>
      <c r="AD32">
        <f t="shared" si="1"/>
        <v>30.058564233600002</v>
      </c>
      <c r="AE32">
        <v>0</v>
      </c>
      <c r="AF32" s="26"/>
      <c r="AG32">
        <f t="shared" si="2"/>
        <v>30.058564233600002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7.58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3.36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0.23984776640000002</v>
      </c>
      <c r="AD33">
        <f t="shared" si="1"/>
        <v>27.015580233600001</v>
      </c>
      <c r="AE33">
        <v>0</v>
      </c>
      <c r="AF33" s="26"/>
      <c r="AG33">
        <f t="shared" si="2"/>
        <v>27.015580233600001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7.49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0.27619176640000004</v>
      </c>
      <c r="AD34">
        <f t="shared" si="1"/>
        <v>31.109236233600001</v>
      </c>
      <c r="AE34">
        <v>0</v>
      </c>
      <c r="AF34" s="26"/>
      <c r="AG34">
        <f t="shared" si="2"/>
        <v>31.109236233600001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9.5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0.27029576640000008</v>
      </c>
      <c r="AD35">
        <f t="shared" si="1"/>
        <v>30.445132233600003</v>
      </c>
      <c r="AE35">
        <v>0</v>
      </c>
      <c r="AF35" s="26"/>
      <c r="AG35">
        <f t="shared" si="2"/>
        <v>30.445132233600003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9.5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0.29387976640000002</v>
      </c>
      <c r="AD36">
        <f t="shared" si="1"/>
        <v>33.101548233599999</v>
      </c>
      <c r="AE36">
        <v>0</v>
      </c>
      <c r="AF36" s="26"/>
      <c r="AG36">
        <f t="shared" si="2"/>
        <v>33.101548233599999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6.24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0.26519176640000003</v>
      </c>
      <c r="AD37">
        <f t="shared" si="1"/>
        <v>29.8702362336</v>
      </c>
      <c r="AE37">
        <v>0</v>
      </c>
      <c r="AF37" s="26"/>
      <c r="AG37">
        <f t="shared" si="2"/>
        <v>29.8702362336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9.5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8.35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0.20015976640000002</v>
      </c>
      <c r="AD38">
        <f t="shared" si="1"/>
        <v>22.545268233600002</v>
      </c>
      <c r="AE38">
        <v>0</v>
      </c>
      <c r="AF38" s="26"/>
      <c r="AG38">
        <f t="shared" si="2"/>
        <v>22.545268233600002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8.35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0.20015976640000002</v>
      </c>
      <c r="AD39">
        <f t="shared" si="1"/>
        <v>22.545268233600002</v>
      </c>
      <c r="AE39">
        <v>0</v>
      </c>
      <c r="AF39" s="26"/>
      <c r="AG39">
        <f t="shared" si="2"/>
        <v>22.545268233600002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8.26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0.19936776640000001</v>
      </c>
      <c r="AD40">
        <f t="shared" si="1"/>
        <v>22.456060233599999</v>
      </c>
      <c r="AE40">
        <v>0</v>
      </c>
      <c r="AF40" s="26"/>
      <c r="AG40">
        <f t="shared" si="2"/>
        <v>22.456060233599999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0.17991976640000001</v>
      </c>
      <c r="AD41">
        <f t="shared" si="1"/>
        <v>20.265508233599999</v>
      </c>
      <c r="AE41">
        <v>0</v>
      </c>
      <c r="AF41" s="26"/>
      <c r="AG41">
        <f t="shared" si="2"/>
        <v>20.265508233599999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6.05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0.17991976640000001</v>
      </c>
      <c r="AD42">
        <f t="shared" si="1"/>
        <v>20.265508233599999</v>
      </c>
      <c r="AE42">
        <v>0</v>
      </c>
      <c r="AF42" s="26"/>
      <c r="AG42">
        <f t="shared" si="2"/>
        <v>20.265508233599999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0.21027976640000004</v>
      </c>
      <c r="AD43">
        <f t="shared" si="1"/>
        <v>23.685148233600003</v>
      </c>
      <c r="AE43">
        <v>0</v>
      </c>
      <c r="AF43" s="26"/>
      <c r="AG43">
        <f t="shared" si="2"/>
        <v>23.685148233600003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9.1199999999999992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0.20693576640000003</v>
      </c>
      <c r="AD44">
        <f t="shared" si="1"/>
        <v>23.308492233599999</v>
      </c>
      <c r="AE44">
        <v>0</v>
      </c>
      <c r="AF44" s="26"/>
      <c r="AG44">
        <f t="shared" si="2"/>
        <v>23.308492233599999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0.16636776640000001</v>
      </c>
      <c r="AD45">
        <f t="shared" si="1"/>
        <v>18.7390602336</v>
      </c>
      <c r="AE45">
        <v>0</v>
      </c>
      <c r="AF45" s="26"/>
      <c r="AG45">
        <f t="shared" si="2"/>
        <v>18.7390602336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0.15879976640000001</v>
      </c>
      <c r="AD46">
        <f t="shared" si="1"/>
        <v>17.8866282336</v>
      </c>
      <c r="AE46">
        <v>0</v>
      </c>
      <c r="AF46" s="26"/>
      <c r="AG46">
        <f t="shared" si="2"/>
        <v>17.8866282336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0.16047176639999999</v>
      </c>
      <c r="AD47">
        <f t="shared" si="1"/>
        <v>18.074956233599998</v>
      </c>
      <c r="AE47">
        <v>0</v>
      </c>
      <c r="AF47" s="26"/>
      <c r="AG47">
        <f t="shared" si="2"/>
        <v>18.074956233599998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0.14947176640000001</v>
      </c>
      <c r="AD48">
        <f t="shared" si="1"/>
        <v>16.835956233599997</v>
      </c>
      <c r="AE48">
        <v>0</v>
      </c>
      <c r="AF48" s="26"/>
      <c r="AG48">
        <f t="shared" si="2"/>
        <v>16.835956233599997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0.15879976640000001</v>
      </c>
      <c r="AD49">
        <f t="shared" si="1"/>
        <v>17.8866282336</v>
      </c>
      <c r="AE49">
        <v>0</v>
      </c>
      <c r="AF49" s="26"/>
      <c r="AG49">
        <f t="shared" si="2"/>
        <v>17.8866282336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5.28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0.17314376640000001</v>
      </c>
      <c r="AD50">
        <f t="shared" si="1"/>
        <v>19.502284233600001</v>
      </c>
      <c r="AE50">
        <v>0</v>
      </c>
      <c r="AF50" s="26"/>
      <c r="AG50">
        <f t="shared" si="2"/>
        <v>19.502284233600001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0.17903976640000002</v>
      </c>
      <c r="AD51">
        <f t="shared" si="1"/>
        <v>20.166388233600003</v>
      </c>
      <c r="AE51">
        <v>0</v>
      </c>
      <c r="AF51" s="26"/>
      <c r="AG51">
        <f t="shared" si="2"/>
        <v>20.166388233600003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14.395428000000001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5.95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0.17903976640000002</v>
      </c>
      <c r="AD52">
        <f t="shared" si="1"/>
        <v>20.166388233600003</v>
      </c>
      <c r="AE52">
        <v>0</v>
      </c>
      <c r="AF52" s="26"/>
      <c r="AG52">
        <f t="shared" si="2"/>
        <v>20.166388233600003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0.19003976640000003</v>
      </c>
      <c r="AD53">
        <f t="shared" si="1"/>
        <v>21.4053882336</v>
      </c>
      <c r="AE53">
        <v>0</v>
      </c>
      <c r="AF53" s="26"/>
      <c r="AG53">
        <f t="shared" si="2"/>
        <v>21.4053882336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0.21027976640000004</v>
      </c>
      <c r="AD54">
        <f t="shared" si="1"/>
        <v>23.685148233600003</v>
      </c>
      <c r="AE54">
        <v>0</v>
      </c>
      <c r="AF54" s="26"/>
      <c r="AG54">
        <f t="shared" si="2"/>
        <v>23.685148233600003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0.21027976640000004</v>
      </c>
      <c r="AD55">
        <f t="shared" si="1"/>
        <v>23.685148233600003</v>
      </c>
      <c r="AE55">
        <v>0</v>
      </c>
      <c r="AF55" s="26"/>
      <c r="AG55">
        <f t="shared" si="2"/>
        <v>23.685148233600003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0.21027976640000004</v>
      </c>
      <c r="AD56">
        <f t="shared" si="1"/>
        <v>23.685148233600003</v>
      </c>
      <c r="AE56">
        <v>0</v>
      </c>
      <c r="AF56" s="26"/>
      <c r="AG56">
        <f t="shared" si="2"/>
        <v>23.685148233600003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0.21027976640000004</v>
      </c>
      <c r="AD57">
        <f t="shared" si="1"/>
        <v>23.685148233600003</v>
      </c>
      <c r="AE57">
        <v>0</v>
      </c>
      <c r="AF57" s="26"/>
      <c r="AG57">
        <f t="shared" si="2"/>
        <v>23.685148233600003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0.17314376640000001</v>
      </c>
      <c r="AD58">
        <f t="shared" si="1"/>
        <v>19.502284233600001</v>
      </c>
      <c r="AE58">
        <v>0</v>
      </c>
      <c r="AF58" s="26"/>
      <c r="AG58">
        <f t="shared" si="2"/>
        <v>19.502284233600001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0.18581576640000003</v>
      </c>
      <c r="AD59">
        <f t="shared" si="1"/>
        <v>20.9296122336</v>
      </c>
      <c r="AE59">
        <v>0</v>
      </c>
      <c r="AF59" s="26"/>
      <c r="AG59">
        <f t="shared" si="2"/>
        <v>20.9296122336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9.2200000000000006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0.20781576640000002</v>
      </c>
      <c r="AD60">
        <f t="shared" si="1"/>
        <v>23.407612233600002</v>
      </c>
      <c r="AE60">
        <v>0</v>
      </c>
      <c r="AF60" s="26"/>
      <c r="AG60">
        <f t="shared" si="2"/>
        <v>23.407612233600002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0.21027976640000004</v>
      </c>
      <c r="AD61">
        <f t="shared" si="1"/>
        <v>23.685148233600003</v>
      </c>
      <c r="AE61">
        <v>0</v>
      </c>
      <c r="AF61" s="26"/>
      <c r="AG61">
        <f t="shared" si="2"/>
        <v>23.685148233600003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0.21027976640000004</v>
      </c>
      <c r="AD62">
        <f t="shared" si="1"/>
        <v>23.685148233600003</v>
      </c>
      <c r="AE62">
        <v>0</v>
      </c>
      <c r="AF62" s="26"/>
      <c r="AG62">
        <f t="shared" si="2"/>
        <v>23.685148233600003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6.82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0.18669576640000005</v>
      </c>
      <c r="AD63">
        <f t="shared" si="1"/>
        <v>21.028732233600003</v>
      </c>
      <c r="AE63">
        <v>0</v>
      </c>
      <c r="AF63" s="26"/>
      <c r="AG63">
        <f t="shared" si="2"/>
        <v>21.028732233600003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6.82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0.18669576640000005</v>
      </c>
      <c r="AD64">
        <f t="shared" si="1"/>
        <v>21.028732233600003</v>
      </c>
      <c r="AE64">
        <v>0</v>
      </c>
      <c r="AF64" s="26"/>
      <c r="AG64">
        <f t="shared" si="2"/>
        <v>21.028732233600003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9.31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0.20860776640000003</v>
      </c>
      <c r="AD65">
        <f t="shared" si="1"/>
        <v>23.496820233600001</v>
      </c>
      <c r="AE65">
        <v>0</v>
      </c>
      <c r="AF65" s="26"/>
      <c r="AG65">
        <f t="shared" si="2"/>
        <v>23.496820233600001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0.1909197664</v>
      </c>
      <c r="AD66">
        <f t="shared" si="1"/>
        <v>21.504508233599999</v>
      </c>
      <c r="AE66">
        <v>0</v>
      </c>
      <c r="AF66" s="26"/>
      <c r="AG66">
        <f t="shared" si="2"/>
        <v>21.504508233599999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9.2200000000000006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0.20781576640000002</v>
      </c>
      <c r="AD67">
        <f t="shared" si="1"/>
        <v>23.407612233600002</v>
      </c>
      <c r="AE67">
        <v>0</v>
      </c>
      <c r="AF67" s="26"/>
      <c r="AG67">
        <f t="shared" si="2"/>
        <v>23.407612233600002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8.4499999999999993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0.20103976639999999</v>
      </c>
      <c r="AD68">
        <f t="shared" ref="AD68:AD98" si="4">SUM(B68:AB68,AI68:AR68)-AC68</f>
        <v>22.644388233599997</v>
      </c>
      <c r="AE68">
        <v>0</v>
      </c>
      <c r="AF68" s="26"/>
      <c r="AG68">
        <f t="shared" ref="AG68:AG98" si="5">SUM(AD68:AF68)</f>
        <v>22.644388233599997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8.64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0.20271176640000005</v>
      </c>
      <c r="AD69">
        <f t="shared" si="4"/>
        <v>22.832716233600003</v>
      </c>
      <c r="AE69">
        <v>0</v>
      </c>
      <c r="AF69" s="26"/>
      <c r="AG69">
        <f t="shared" si="5"/>
        <v>22.832716233600003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0.21027976640000004</v>
      </c>
      <c r="AD70">
        <f t="shared" si="4"/>
        <v>23.685148233600003</v>
      </c>
      <c r="AE70">
        <v>0</v>
      </c>
      <c r="AF70" s="26"/>
      <c r="AG70">
        <f t="shared" si="5"/>
        <v>23.685148233600003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0.20183176640000003</v>
      </c>
      <c r="AD71">
        <f t="shared" si="4"/>
        <v>22.7335962336</v>
      </c>
      <c r="AE71">
        <v>0</v>
      </c>
      <c r="AF71" s="26"/>
      <c r="AG71">
        <f t="shared" si="5"/>
        <v>22.7335962336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9.31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0.20860776640000003</v>
      </c>
      <c r="AD72">
        <f t="shared" si="4"/>
        <v>23.496820233600001</v>
      </c>
      <c r="AE72">
        <v>0</v>
      </c>
      <c r="AF72" s="26"/>
      <c r="AG72">
        <f t="shared" si="5"/>
        <v>23.496820233600001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9.41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0.2094877664</v>
      </c>
      <c r="AD73">
        <f t="shared" si="4"/>
        <v>23.5959402336</v>
      </c>
      <c r="AE73">
        <v>0</v>
      </c>
      <c r="AF73" s="26"/>
      <c r="AG73">
        <f t="shared" si="5"/>
        <v>23.5959402336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0.21027976640000004</v>
      </c>
      <c r="AD74">
        <f t="shared" si="4"/>
        <v>23.685148233600003</v>
      </c>
      <c r="AE74">
        <v>0</v>
      </c>
      <c r="AF74" s="26"/>
      <c r="AG74">
        <f t="shared" si="5"/>
        <v>23.685148233600003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0.20183176640000003</v>
      </c>
      <c r="AD75">
        <f t="shared" si="4"/>
        <v>22.7335962336</v>
      </c>
      <c r="AE75">
        <v>0</v>
      </c>
      <c r="AF75" s="26"/>
      <c r="AG75">
        <f t="shared" si="5"/>
        <v>22.7335962336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0.1714717664</v>
      </c>
      <c r="AD76">
        <f t="shared" si="4"/>
        <v>19.313956233599999</v>
      </c>
      <c r="AE76">
        <v>0</v>
      </c>
      <c r="AF76" s="26"/>
      <c r="AG76">
        <f t="shared" si="5"/>
        <v>19.313956233599999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6.14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0.1807117664</v>
      </c>
      <c r="AD77">
        <f t="shared" si="4"/>
        <v>20.354716233599998</v>
      </c>
      <c r="AE77">
        <v>0</v>
      </c>
      <c r="AF77" s="26"/>
      <c r="AG77">
        <f t="shared" si="5"/>
        <v>20.354716233599998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7.97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0.19681576640000004</v>
      </c>
      <c r="AD78">
        <f t="shared" si="4"/>
        <v>22.168612233600001</v>
      </c>
      <c r="AE78">
        <v>0</v>
      </c>
      <c r="AF78" s="26"/>
      <c r="AG78">
        <f t="shared" si="5"/>
        <v>22.168612233600001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5.86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0.17824776640000004</v>
      </c>
      <c r="AD79">
        <f t="shared" si="4"/>
        <v>20.077180233600004</v>
      </c>
      <c r="AE79">
        <v>0</v>
      </c>
      <c r="AF79" s="26"/>
      <c r="AG79">
        <f t="shared" si="5"/>
        <v>20.077180233600004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0.21027976640000004</v>
      </c>
      <c r="AD80">
        <f t="shared" si="4"/>
        <v>23.685148233600003</v>
      </c>
      <c r="AE80">
        <v>0</v>
      </c>
      <c r="AF80" s="26"/>
      <c r="AG80">
        <f t="shared" si="5"/>
        <v>23.685148233600003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9.1199999999999992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0.20693576640000003</v>
      </c>
      <c r="AD81">
        <f t="shared" si="4"/>
        <v>23.308492233599999</v>
      </c>
      <c r="AE81">
        <v>0</v>
      </c>
      <c r="AF81" s="26"/>
      <c r="AG81">
        <f t="shared" si="5"/>
        <v>23.308492233599999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0.20359176640000001</v>
      </c>
      <c r="AD82">
        <f t="shared" si="4"/>
        <v>22.931836233600002</v>
      </c>
      <c r="AE82">
        <v>0</v>
      </c>
      <c r="AF82" s="26"/>
      <c r="AG82">
        <f t="shared" si="5"/>
        <v>22.931836233600002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0.21027976640000004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0.21027976640000004</v>
      </c>
      <c r="AD84">
        <f t="shared" si="4"/>
        <v>23.685148233600003</v>
      </c>
      <c r="AE84">
        <v>0</v>
      </c>
      <c r="AF84" s="26"/>
      <c r="AG84">
        <f t="shared" si="5"/>
        <v>23.685148233600003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7.87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0.19593576640000002</v>
      </c>
      <c r="AD85">
        <f t="shared" si="4"/>
        <v>22.069492233599998</v>
      </c>
      <c r="AE85">
        <v>0</v>
      </c>
      <c r="AF85" s="26"/>
      <c r="AG85">
        <f t="shared" si="5"/>
        <v>22.069492233599998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0.20605576640000001</v>
      </c>
      <c r="AD86">
        <f t="shared" si="4"/>
        <v>23.2093722336</v>
      </c>
      <c r="AE86">
        <v>0</v>
      </c>
      <c r="AF86" s="26"/>
      <c r="AG86">
        <f t="shared" si="5"/>
        <v>23.2093722336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6.24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0.18159176640000002</v>
      </c>
      <c r="AD87">
        <f t="shared" si="4"/>
        <v>20.453836233600001</v>
      </c>
      <c r="AE87">
        <v>0</v>
      </c>
      <c r="AF87" s="26"/>
      <c r="AG87">
        <f t="shared" si="5"/>
        <v>20.453836233600001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0.21027976640000004</v>
      </c>
      <c r="AD88">
        <f t="shared" si="4"/>
        <v>23.685148233600003</v>
      </c>
      <c r="AE88">
        <v>0</v>
      </c>
      <c r="AF88" s="26"/>
      <c r="AG88">
        <f t="shared" si="5"/>
        <v>23.685148233600003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9.1199999999999992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0.20693576640000003</v>
      </c>
      <c r="AD89">
        <f t="shared" si="4"/>
        <v>23.308492233599999</v>
      </c>
      <c r="AE89">
        <v>0</v>
      </c>
      <c r="AF89" s="26"/>
      <c r="AG89">
        <f t="shared" si="5"/>
        <v>23.308492233599999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0.21027976640000004</v>
      </c>
      <c r="AD90">
        <f t="shared" si="4"/>
        <v>23.685148233600003</v>
      </c>
      <c r="AE90">
        <v>0</v>
      </c>
      <c r="AF90" s="26"/>
      <c r="AG90">
        <f t="shared" si="5"/>
        <v>23.685148233600003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0.21027976640000004</v>
      </c>
      <c r="AD91">
        <f t="shared" si="4"/>
        <v>23.685148233600003</v>
      </c>
      <c r="AE91">
        <v>0</v>
      </c>
      <c r="AF91" s="26"/>
      <c r="AG91">
        <f t="shared" si="5"/>
        <v>23.685148233600003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0.21027976640000004</v>
      </c>
      <c r="AD92">
        <f t="shared" si="4"/>
        <v>23.685148233600003</v>
      </c>
      <c r="AE92">
        <v>0</v>
      </c>
      <c r="AF92" s="26"/>
      <c r="AG92">
        <f t="shared" si="5"/>
        <v>23.685148233600003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14.395428000000001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0.21027976640000004</v>
      </c>
      <c r="AD93">
        <f t="shared" si="4"/>
        <v>23.685148233600003</v>
      </c>
      <c r="AE93">
        <v>0</v>
      </c>
      <c r="AF93" s="26"/>
      <c r="AG93">
        <f t="shared" si="5"/>
        <v>23.685148233600003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9.41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0.2094877664</v>
      </c>
      <c r="AD94">
        <f t="shared" si="4"/>
        <v>23.5959402336</v>
      </c>
      <c r="AE94">
        <v>0</v>
      </c>
      <c r="AF94" s="26"/>
      <c r="AG94">
        <f t="shared" si="5"/>
        <v>23.5959402336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14.395428000000001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0.19760776640000002</v>
      </c>
      <c r="AD95">
        <f t="shared" si="4"/>
        <v>22.2578202336</v>
      </c>
      <c r="AE95">
        <v>0</v>
      </c>
      <c r="AF95" s="26"/>
      <c r="AG95">
        <f t="shared" si="5"/>
        <v>22.2578202336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14.395428000000001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6.43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0.18326376640000003</v>
      </c>
      <c r="AD96">
        <f t="shared" si="4"/>
        <v>20.642164233600003</v>
      </c>
      <c r="AE96">
        <v>0</v>
      </c>
      <c r="AF96" s="26"/>
      <c r="AG96">
        <f t="shared" si="5"/>
        <v>20.642164233600003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14.395428000000001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6.53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0.18414376640000002</v>
      </c>
      <c r="AD97">
        <f t="shared" si="4"/>
        <v>20.741284233600002</v>
      </c>
      <c r="AE97">
        <v>0</v>
      </c>
      <c r="AF97" s="26"/>
      <c r="AG97">
        <f t="shared" si="5"/>
        <v>20.741284233600002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0.1807117664</v>
      </c>
      <c r="AD98">
        <f t="shared" si="4"/>
        <v>20.354716233599998</v>
      </c>
      <c r="AE98">
        <v>0</v>
      </c>
      <c r="AF98" s="26"/>
      <c r="AG98">
        <f t="shared" si="5"/>
        <v>20.354716233599998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0.34337908775000048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0.13978249999999998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4.4879039721999981E-3</v>
      </c>
      <c r="AD99">
        <f t="shared" si="6"/>
        <v>0.50550118377780051</v>
      </c>
      <c r="AE99">
        <f t="shared" ref="AE99:AR99" si="8">SUM(AE3:AE98)/4000</f>
        <v>0</v>
      </c>
      <c r="AG99">
        <f t="shared" si="8"/>
        <v>0.50550118377780051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2.6827500000000001E-2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150</v>
      </c>
      <c r="C3" s="16">
        <f>'[1]03'!C5</f>
        <v>0</v>
      </c>
      <c r="D3" s="16">
        <f>'[1]03'!D5</f>
        <v>176</v>
      </c>
      <c r="E3" s="16">
        <f>'[1]03'!E5</f>
        <v>0</v>
      </c>
      <c r="F3" s="15">
        <f>SUM(B3:E3)</f>
        <v>326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150</v>
      </c>
      <c r="C4" s="16">
        <f>'[1]03'!C6</f>
        <v>0</v>
      </c>
      <c r="D4" s="16">
        <f>'[1]03'!D6</f>
        <v>176</v>
      </c>
      <c r="E4" s="16">
        <f>'[1]03'!E6</f>
        <v>0</v>
      </c>
      <c r="F4" s="15">
        <f>SUM(B4:E4)</f>
        <v>326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150</v>
      </c>
      <c r="C5" s="16">
        <f>'[1]03'!C7</f>
        <v>0</v>
      </c>
      <c r="D5" s="16">
        <f>'[1]03'!D7</f>
        <v>176</v>
      </c>
      <c r="E5" s="16">
        <f>'[1]03'!E7</f>
        <v>0</v>
      </c>
      <c r="F5" s="15">
        <f t="shared" ref="F5:F68" si="6">SUM(B5:E5)</f>
        <v>326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150</v>
      </c>
      <c r="C6" s="16">
        <f>'[1]03'!C8</f>
        <v>0</v>
      </c>
      <c r="D6" s="16">
        <f>'[1]03'!D8</f>
        <v>176</v>
      </c>
      <c r="E6" s="16">
        <f>'[1]03'!E8</f>
        <v>0</v>
      </c>
      <c r="F6" s="15">
        <f t="shared" si="6"/>
        <v>326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150</v>
      </c>
      <c r="C7" s="16">
        <f>'[1]03'!C9</f>
        <v>0</v>
      </c>
      <c r="D7" s="16">
        <f>'[1]03'!D9</f>
        <v>176</v>
      </c>
      <c r="E7" s="16">
        <f>'[1]03'!E9</f>
        <v>0</v>
      </c>
      <c r="F7" s="15">
        <f t="shared" si="6"/>
        <v>326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150</v>
      </c>
      <c r="C8" s="16">
        <f>'[1]03'!C10</f>
        <v>0</v>
      </c>
      <c r="D8" s="16">
        <f>'[1]03'!D10</f>
        <v>176</v>
      </c>
      <c r="E8" s="16">
        <f>'[1]03'!E10</f>
        <v>0</v>
      </c>
      <c r="F8" s="15">
        <f t="shared" si="6"/>
        <v>326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150</v>
      </c>
      <c r="C9" s="16">
        <f>'[1]03'!C11</f>
        <v>0</v>
      </c>
      <c r="D9" s="16">
        <f>'[1]03'!D11</f>
        <v>176</v>
      </c>
      <c r="E9" s="16">
        <f>'[1]03'!E11</f>
        <v>0</v>
      </c>
      <c r="F9" s="15">
        <f t="shared" si="6"/>
        <v>326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150</v>
      </c>
      <c r="C10" s="16">
        <f>'[1]03'!C12</f>
        <v>0</v>
      </c>
      <c r="D10" s="16">
        <f>'[1]03'!D12</f>
        <v>176</v>
      </c>
      <c r="E10" s="16">
        <f>'[1]03'!E12</f>
        <v>0</v>
      </c>
      <c r="F10" s="15">
        <f t="shared" si="6"/>
        <v>326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150</v>
      </c>
      <c r="C11" s="16">
        <f>'[1]03'!C13</f>
        <v>0</v>
      </c>
      <c r="D11" s="16">
        <f>'[1]03'!D13</f>
        <v>176</v>
      </c>
      <c r="E11" s="16">
        <f>'[1]03'!E13</f>
        <v>0</v>
      </c>
      <c r="F11" s="15">
        <f t="shared" si="6"/>
        <v>326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150</v>
      </c>
      <c r="C12" s="16">
        <f>'[1]03'!C14</f>
        <v>0</v>
      </c>
      <c r="D12" s="16">
        <f>'[1]03'!D14</f>
        <v>176</v>
      </c>
      <c r="E12" s="16">
        <f>'[1]03'!E14</f>
        <v>0</v>
      </c>
      <c r="F12" s="15">
        <f t="shared" si="6"/>
        <v>326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150</v>
      </c>
      <c r="C13" s="16">
        <f>'[1]03'!C15</f>
        <v>0</v>
      </c>
      <c r="D13" s="16">
        <f>'[1]03'!D15</f>
        <v>176</v>
      </c>
      <c r="E13" s="16">
        <f>'[1]03'!E15</f>
        <v>0</v>
      </c>
      <c r="F13" s="15">
        <f t="shared" si="6"/>
        <v>326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150</v>
      </c>
      <c r="C14" s="16">
        <f>'[1]03'!C16</f>
        <v>0</v>
      </c>
      <c r="D14" s="16">
        <f>'[1]03'!D16</f>
        <v>176</v>
      </c>
      <c r="E14" s="16">
        <f>'[1]03'!E16</f>
        <v>0</v>
      </c>
      <c r="F14" s="15">
        <f t="shared" si="6"/>
        <v>326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150</v>
      </c>
      <c r="C15" s="16">
        <f>'[1]03'!C17</f>
        <v>0</v>
      </c>
      <c r="D15" s="16">
        <f>'[1]03'!D17</f>
        <v>176</v>
      </c>
      <c r="E15" s="16">
        <f>'[1]03'!E17</f>
        <v>0</v>
      </c>
      <c r="F15" s="15">
        <f t="shared" si="6"/>
        <v>326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150</v>
      </c>
      <c r="C16" s="16">
        <f>'[1]03'!C18</f>
        <v>0</v>
      </c>
      <c r="D16" s="16">
        <f>'[1]03'!D18</f>
        <v>176</v>
      </c>
      <c r="E16" s="16">
        <f>'[1]03'!E18</f>
        <v>0</v>
      </c>
      <c r="F16" s="15">
        <f t="shared" si="6"/>
        <v>326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150</v>
      </c>
      <c r="C17" s="16">
        <f>'[1]03'!C19</f>
        <v>0</v>
      </c>
      <c r="D17" s="16">
        <f>'[1]03'!D19</f>
        <v>176</v>
      </c>
      <c r="E17" s="16">
        <f>'[1]03'!E19</f>
        <v>0</v>
      </c>
      <c r="F17" s="15">
        <f t="shared" si="6"/>
        <v>326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150</v>
      </c>
      <c r="C18" s="16">
        <f>'[1]03'!C20</f>
        <v>0</v>
      </c>
      <c r="D18" s="16">
        <f>'[1]03'!D20</f>
        <v>176</v>
      </c>
      <c r="E18" s="16">
        <f>'[1]03'!E20</f>
        <v>0</v>
      </c>
      <c r="F18" s="15">
        <f t="shared" si="6"/>
        <v>326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150</v>
      </c>
      <c r="C19" s="16">
        <f>'[1]03'!C21</f>
        <v>0</v>
      </c>
      <c r="D19" s="16">
        <f>'[1]03'!D21</f>
        <v>176</v>
      </c>
      <c r="E19" s="16">
        <f>'[1]03'!E21</f>
        <v>0</v>
      </c>
      <c r="F19" s="15">
        <f t="shared" si="6"/>
        <v>326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150</v>
      </c>
      <c r="C20" s="16">
        <f>'[1]03'!C22</f>
        <v>0</v>
      </c>
      <c r="D20" s="16">
        <f>'[1]03'!D22</f>
        <v>176</v>
      </c>
      <c r="E20" s="16">
        <f>'[1]03'!E22</f>
        <v>0</v>
      </c>
      <c r="F20" s="15">
        <f t="shared" si="6"/>
        <v>326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150</v>
      </c>
      <c r="C21" s="16">
        <f>'[1]03'!C23</f>
        <v>0</v>
      </c>
      <c r="D21" s="16">
        <f>'[1]03'!D23</f>
        <v>176</v>
      </c>
      <c r="E21" s="16">
        <f>'[1]03'!E23</f>
        <v>0</v>
      </c>
      <c r="F21" s="15">
        <f t="shared" si="6"/>
        <v>326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150</v>
      </c>
      <c r="C22" s="16">
        <f>'[1]03'!C24</f>
        <v>0</v>
      </c>
      <c r="D22" s="16">
        <f>'[1]03'!D24</f>
        <v>176</v>
      </c>
      <c r="E22" s="16">
        <f>'[1]03'!E24</f>
        <v>0</v>
      </c>
      <c r="F22" s="15">
        <f t="shared" si="6"/>
        <v>326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150</v>
      </c>
      <c r="C23" s="16">
        <f>'[1]03'!C25</f>
        <v>0</v>
      </c>
      <c r="D23" s="16">
        <f>'[1]03'!D25</f>
        <v>176</v>
      </c>
      <c r="E23" s="16">
        <f>'[1]03'!E25</f>
        <v>0</v>
      </c>
      <c r="F23" s="15">
        <f t="shared" si="6"/>
        <v>326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150</v>
      </c>
      <c r="C24" s="16">
        <f>'[1]03'!C26</f>
        <v>0</v>
      </c>
      <c r="D24" s="16">
        <f>'[1]03'!D26</f>
        <v>176</v>
      </c>
      <c r="E24" s="16">
        <f>'[1]03'!E26</f>
        <v>0</v>
      </c>
      <c r="F24" s="15">
        <f t="shared" si="6"/>
        <v>326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150</v>
      </c>
      <c r="C25" s="16">
        <f>'[1]03'!C27</f>
        <v>0</v>
      </c>
      <c r="D25" s="16">
        <f>'[1]03'!D27</f>
        <v>176</v>
      </c>
      <c r="E25" s="16">
        <f>'[1]03'!E27</f>
        <v>0</v>
      </c>
      <c r="F25" s="15">
        <f t="shared" si="6"/>
        <v>326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150</v>
      </c>
      <c r="C26" s="16">
        <f>'[1]03'!C28</f>
        <v>0</v>
      </c>
      <c r="D26" s="16">
        <f>'[1]03'!D28</f>
        <v>176</v>
      </c>
      <c r="E26" s="16">
        <f>'[1]03'!E28</f>
        <v>0</v>
      </c>
      <c r="F26" s="15">
        <f t="shared" si="6"/>
        <v>326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150</v>
      </c>
      <c r="C27" s="16">
        <f>'[1]03'!C29</f>
        <v>0</v>
      </c>
      <c r="D27" s="16">
        <f>'[1]03'!D29</f>
        <v>176</v>
      </c>
      <c r="E27" s="16">
        <f>'[1]03'!E29</f>
        <v>0</v>
      </c>
      <c r="F27" s="15">
        <f t="shared" si="6"/>
        <v>326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150</v>
      </c>
      <c r="C28" s="16">
        <f>'[1]03'!C30</f>
        <v>0</v>
      </c>
      <c r="D28" s="16">
        <f>'[1]03'!D30</f>
        <v>176</v>
      </c>
      <c r="E28" s="16">
        <f>'[1]03'!E30</f>
        <v>0</v>
      </c>
      <c r="F28" s="15">
        <f t="shared" si="6"/>
        <v>326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150</v>
      </c>
      <c r="C29" s="16">
        <f>'[1]03'!C31</f>
        <v>0</v>
      </c>
      <c r="D29" s="16">
        <f>'[1]03'!D31</f>
        <v>176</v>
      </c>
      <c r="E29" s="16">
        <f>'[1]03'!E31</f>
        <v>0</v>
      </c>
      <c r="F29" s="15">
        <f t="shared" si="6"/>
        <v>326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150</v>
      </c>
      <c r="C30" s="16">
        <f>'[1]03'!C32</f>
        <v>0</v>
      </c>
      <c r="D30" s="16">
        <f>'[1]03'!D32</f>
        <v>176</v>
      </c>
      <c r="E30" s="16">
        <f>'[1]03'!E32</f>
        <v>0</v>
      </c>
      <c r="F30" s="15">
        <f t="shared" si="6"/>
        <v>326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150</v>
      </c>
      <c r="C31" s="16">
        <f>'[1]03'!C33</f>
        <v>0</v>
      </c>
      <c r="D31" s="16">
        <f>'[1]03'!D33</f>
        <v>176</v>
      </c>
      <c r="E31" s="16">
        <f>'[1]03'!E33</f>
        <v>0</v>
      </c>
      <c r="F31" s="15">
        <f t="shared" si="6"/>
        <v>326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150</v>
      </c>
      <c r="C32" s="16">
        <f>'[1]03'!C34</f>
        <v>0</v>
      </c>
      <c r="D32" s="16">
        <f>'[1]03'!D34</f>
        <v>170</v>
      </c>
      <c r="E32" s="16">
        <f>'[1]03'!E34</f>
        <v>0</v>
      </c>
      <c r="F32" s="15">
        <f t="shared" si="6"/>
        <v>320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150</v>
      </c>
      <c r="C33" s="16">
        <f>'[1]03'!C35</f>
        <v>0</v>
      </c>
      <c r="D33" s="16">
        <f>'[1]03'!D35</f>
        <v>170</v>
      </c>
      <c r="E33" s="16">
        <f>'[1]03'!E35</f>
        <v>0</v>
      </c>
      <c r="F33" s="15">
        <f t="shared" si="6"/>
        <v>320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150</v>
      </c>
      <c r="C34" s="16">
        <f>'[1]03'!C36</f>
        <v>0</v>
      </c>
      <c r="D34" s="16">
        <f>'[1]03'!D36</f>
        <v>170</v>
      </c>
      <c r="E34" s="16">
        <f>'[1]03'!E36</f>
        <v>0</v>
      </c>
      <c r="F34" s="15">
        <f t="shared" si="6"/>
        <v>320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150</v>
      </c>
      <c r="C35" s="16">
        <f>'[1]03'!C37</f>
        <v>0</v>
      </c>
      <c r="D35" s="16">
        <f>'[1]03'!D37</f>
        <v>170</v>
      </c>
      <c r="E35" s="16">
        <f>'[1]03'!E37</f>
        <v>0</v>
      </c>
      <c r="F35" s="15">
        <f t="shared" si="6"/>
        <v>320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150</v>
      </c>
      <c r="C36" s="16">
        <f>'[1]03'!C38</f>
        <v>0</v>
      </c>
      <c r="D36" s="16">
        <f>'[1]03'!D38</f>
        <v>170</v>
      </c>
      <c r="E36" s="16">
        <f>'[1]03'!E38</f>
        <v>0</v>
      </c>
      <c r="F36" s="15">
        <f t="shared" si="6"/>
        <v>320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150</v>
      </c>
      <c r="C37" s="16">
        <f>'[1]03'!C39</f>
        <v>0</v>
      </c>
      <c r="D37" s="16">
        <f>'[1]03'!D39</f>
        <v>170</v>
      </c>
      <c r="E37" s="16">
        <f>'[1]03'!E39</f>
        <v>0</v>
      </c>
      <c r="F37" s="15">
        <f t="shared" si="6"/>
        <v>320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150</v>
      </c>
      <c r="C38" s="16">
        <f>'[1]03'!C40</f>
        <v>0</v>
      </c>
      <c r="D38" s="16">
        <f>'[1]03'!D40</f>
        <v>170</v>
      </c>
      <c r="E38" s="16">
        <f>'[1]03'!E40</f>
        <v>0</v>
      </c>
      <c r="F38" s="15">
        <f t="shared" si="6"/>
        <v>320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150</v>
      </c>
      <c r="C39" s="16">
        <f>'[1]03'!C41</f>
        <v>0</v>
      </c>
      <c r="D39" s="16">
        <f>'[1]03'!D41</f>
        <v>170</v>
      </c>
      <c r="E39" s="16">
        <f>'[1]03'!E41</f>
        <v>0</v>
      </c>
      <c r="F39" s="15">
        <f t="shared" si="6"/>
        <v>320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150</v>
      </c>
      <c r="C40" s="16">
        <f>'[1]03'!C42</f>
        <v>0</v>
      </c>
      <c r="D40" s="16">
        <f>'[1]03'!D42</f>
        <v>170</v>
      </c>
      <c r="E40" s="16">
        <f>'[1]03'!E42</f>
        <v>0</v>
      </c>
      <c r="F40" s="15">
        <f t="shared" si="6"/>
        <v>320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150</v>
      </c>
      <c r="C41" s="16">
        <f>'[1]03'!C43</f>
        <v>0</v>
      </c>
      <c r="D41" s="16">
        <f>'[1]03'!D43</f>
        <v>170</v>
      </c>
      <c r="E41" s="16">
        <f>'[1]03'!E43</f>
        <v>0</v>
      </c>
      <c r="F41" s="15">
        <f t="shared" si="6"/>
        <v>320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150</v>
      </c>
      <c r="C42" s="16">
        <f>'[1]03'!C44</f>
        <v>0</v>
      </c>
      <c r="D42" s="16">
        <f>'[1]03'!D44</f>
        <v>170</v>
      </c>
      <c r="E42" s="16">
        <f>'[1]03'!E44</f>
        <v>0</v>
      </c>
      <c r="F42" s="15">
        <f t="shared" si="6"/>
        <v>320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150</v>
      </c>
      <c r="C43" s="16">
        <f>'[1]03'!C45</f>
        <v>0</v>
      </c>
      <c r="D43" s="16">
        <f>'[1]03'!D45</f>
        <v>170</v>
      </c>
      <c r="E43" s="16">
        <f>'[1]03'!E45</f>
        <v>0</v>
      </c>
      <c r="F43" s="15">
        <f t="shared" si="6"/>
        <v>320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150</v>
      </c>
      <c r="C44" s="16">
        <f>'[1]03'!C46</f>
        <v>0</v>
      </c>
      <c r="D44" s="16">
        <f>'[1]03'!D46</f>
        <v>170</v>
      </c>
      <c r="E44" s="16">
        <f>'[1]03'!E46</f>
        <v>0</v>
      </c>
      <c r="F44" s="15">
        <f t="shared" si="6"/>
        <v>320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150</v>
      </c>
      <c r="C45" s="16">
        <f>'[1]03'!C47</f>
        <v>0</v>
      </c>
      <c r="D45" s="16">
        <f>'[1]03'!D47</f>
        <v>170</v>
      </c>
      <c r="E45" s="16">
        <f>'[1]03'!E47</f>
        <v>0</v>
      </c>
      <c r="F45" s="15">
        <f t="shared" si="6"/>
        <v>320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150</v>
      </c>
      <c r="C46" s="16">
        <f>'[1]03'!C48</f>
        <v>0</v>
      </c>
      <c r="D46" s="16">
        <f>'[1]03'!D48</f>
        <v>170</v>
      </c>
      <c r="E46" s="16">
        <f>'[1]03'!E48</f>
        <v>0</v>
      </c>
      <c r="F46" s="15">
        <f t="shared" si="6"/>
        <v>320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150</v>
      </c>
      <c r="C47" s="16">
        <f>'[1]03'!C49</f>
        <v>0</v>
      </c>
      <c r="D47" s="16">
        <f>'[1]03'!D49</f>
        <v>170</v>
      </c>
      <c r="E47" s="16">
        <f>'[1]03'!E49</f>
        <v>0</v>
      </c>
      <c r="F47" s="15">
        <f t="shared" si="6"/>
        <v>320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150</v>
      </c>
      <c r="C48" s="16">
        <f>'[1]03'!C50</f>
        <v>0</v>
      </c>
      <c r="D48" s="16">
        <f>'[1]03'!D50</f>
        <v>170</v>
      </c>
      <c r="E48" s="16">
        <f>'[1]03'!E50</f>
        <v>0</v>
      </c>
      <c r="F48" s="15">
        <f t="shared" si="6"/>
        <v>320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150</v>
      </c>
      <c r="C49" s="16">
        <f>'[1]03'!C51</f>
        <v>0</v>
      </c>
      <c r="D49" s="16">
        <f>'[1]03'!D51</f>
        <v>170</v>
      </c>
      <c r="E49" s="16">
        <f>'[1]03'!E51</f>
        <v>0</v>
      </c>
      <c r="F49" s="15">
        <f t="shared" si="6"/>
        <v>320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150</v>
      </c>
      <c r="C50" s="16">
        <f>'[1]03'!C52</f>
        <v>0</v>
      </c>
      <c r="D50" s="16">
        <f>'[1]03'!D52</f>
        <v>170</v>
      </c>
      <c r="E50" s="16">
        <f>'[1]03'!E52</f>
        <v>0</v>
      </c>
      <c r="F50" s="15">
        <f t="shared" si="6"/>
        <v>320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150</v>
      </c>
      <c r="C51" s="16">
        <f>'[1]03'!C53</f>
        <v>0</v>
      </c>
      <c r="D51" s="16">
        <f>'[1]03'!D53</f>
        <v>170</v>
      </c>
      <c r="E51" s="16">
        <f>'[1]03'!E53</f>
        <v>0</v>
      </c>
      <c r="F51" s="15">
        <f t="shared" si="6"/>
        <v>320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150</v>
      </c>
      <c r="C52" s="16">
        <f>'[1]03'!C54</f>
        <v>0</v>
      </c>
      <c r="D52" s="16">
        <f>'[1]03'!D54</f>
        <v>170</v>
      </c>
      <c r="E52" s="16">
        <f>'[1]03'!E54</f>
        <v>0</v>
      </c>
      <c r="F52" s="15">
        <f t="shared" si="6"/>
        <v>320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150</v>
      </c>
      <c r="C53" s="16">
        <f>'[1]03'!C55</f>
        <v>0</v>
      </c>
      <c r="D53" s="16">
        <f>'[1]03'!D55</f>
        <v>170</v>
      </c>
      <c r="E53" s="16">
        <f>'[1]03'!E55</f>
        <v>0</v>
      </c>
      <c r="F53" s="15">
        <f t="shared" si="6"/>
        <v>320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150</v>
      </c>
      <c r="C54" s="16">
        <f>'[1]03'!C56</f>
        <v>0</v>
      </c>
      <c r="D54" s="16">
        <f>'[1]03'!D56</f>
        <v>170</v>
      </c>
      <c r="E54" s="16">
        <f>'[1]03'!E56</f>
        <v>0</v>
      </c>
      <c r="F54" s="15">
        <f t="shared" si="6"/>
        <v>320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150</v>
      </c>
      <c r="C55" s="16">
        <f>'[1]03'!C57</f>
        <v>0</v>
      </c>
      <c r="D55" s="16">
        <f>'[1]03'!D57</f>
        <v>170</v>
      </c>
      <c r="E55" s="16">
        <f>'[1]03'!E57</f>
        <v>0</v>
      </c>
      <c r="F55" s="15">
        <f t="shared" si="6"/>
        <v>320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150</v>
      </c>
      <c r="C56" s="16">
        <f>'[1]03'!C58</f>
        <v>0</v>
      </c>
      <c r="D56" s="16">
        <f>'[1]03'!D58</f>
        <v>170</v>
      </c>
      <c r="E56" s="16">
        <f>'[1]03'!E58</f>
        <v>0</v>
      </c>
      <c r="F56" s="15">
        <f t="shared" si="6"/>
        <v>320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150</v>
      </c>
      <c r="C57" s="16">
        <f>'[1]03'!C59</f>
        <v>0</v>
      </c>
      <c r="D57" s="16">
        <f>'[1]03'!D59</f>
        <v>170</v>
      </c>
      <c r="E57" s="16">
        <f>'[1]03'!E59</f>
        <v>0</v>
      </c>
      <c r="F57" s="15">
        <f t="shared" si="6"/>
        <v>320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150</v>
      </c>
      <c r="C58" s="16">
        <f>'[1]03'!C60</f>
        <v>0</v>
      </c>
      <c r="D58" s="16">
        <f>'[1]03'!D60</f>
        <v>170</v>
      </c>
      <c r="E58" s="16">
        <f>'[1]03'!E60</f>
        <v>0</v>
      </c>
      <c r="F58" s="15">
        <f t="shared" si="6"/>
        <v>320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150</v>
      </c>
      <c r="C59" s="16">
        <f>'[1]03'!C61</f>
        <v>0</v>
      </c>
      <c r="D59" s="16">
        <f>'[1]03'!D61</f>
        <v>170</v>
      </c>
      <c r="E59" s="16">
        <f>'[1]03'!E61</f>
        <v>0</v>
      </c>
      <c r="F59" s="15">
        <f t="shared" si="6"/>
        <v>320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150</v>
      </c>
      <c r="C60" s="16">
        <f>'[1]03'!C62</f>
        <v>0</v>
      </c>
      <c r="D60" s="16">
        <f>'[1]03'!D62</f>
        <v>170</v>
      </c>
      <c r="E60" s="16">
        <f>'[1]03'!E62</f>
        <v>0</v>
      </c>
      <c r="F60" s="15">
        <f t="shared" si="6"/>
        <v>320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150</v>
      </c>
      <c r="C61" s="16">
        <f>'[1]03'!C63</f>
        <v>0</v>
      </c>
      <c r="D61" s="16">
        <f>'[1]03'!D63</f>
        <v>170</v>
      </c>
      <c r="E61" s="16">
        <f>'[1]03'!E63</f>
        <v>0</v>
      </c>
      <c r="F61" s="15">
        <f t="shared" si="6"/>
        <v>320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150</v>
      </c>
      <c r="C62" s="16">
        <f>'[1]03'!C64</f>
        <v>0</v>
      </c>
      <c r="D62" s="16">
        <f>'[1]03'!D64</f>
        <v>170</v>
      </c>
      <c r="E62" s="16">
        <f>'[1]03'!E64</f>
        <v>0</v>
      </c>
      <c r="F62" s="15">
        <f t="shared" si="6"/>
        <v>320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150</v>
      </c>
      <c r="C63" s="16">
        <f>'[1]03'!C65</f>
        <v>0</v>
      </c>
      <c r="D63" s="16">
        <f>'[1]03'!D65</f>
        <v>170</v>
      </c>
      <c r="E63" s="16">
        <f>'[1]03'!E65</f>
        <v>0</v>
      </c>
      <c r="F63" s="15">
        <f t="shared" si="6"/>
        <v>320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150</v>
      </c>
      <c r="C64" s="16">
        <f>'[1]03'!C66</f>
        <v>0</v>
      </c>
      <c r="D64" s="16">
        <f>'[1]03'!D66</f>
        <v>170</v>
      </c>
      <c r="E64" s="16">
        <f>'[1]03'!E66</f>
        <v>0</v>
      </c>
      <c r="F64" s="15">
        <f t="shared" si="6"/>
        <v>320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150</v>
      </c>
      <c r="C65" s="16">
        <f>'[1]03'!C67</f>
        <v>0</v>
      </c>
      <c r="D65" s="16">
        <f>'[1]03'!D67</f>
        <v>170</v>
      </c>
      <c r="E65" s="16">
        <f>'[1]03'!E67</f>
        <v>0</v>
      </c>
      <c r="F65" s="15">
        <f t="shared" si="6"/>
        <v>320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150</v>
      </c>
      <c r="C66" s="16">
        <f>'[1]03'!C68</f>
        <v>0</v>
      </c>
      <c r="D66" s="16">
        <f>'[1]03'!D68</f>
        <v>170</v>
      </c>
      <c r="E66" s="16">
        <f>'[1]03'!E68</f>
        <v>0</v>
      </c>
      <c r="F66" s="15">
        <f t="shared" si="6"/>
        <v>320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150</v>
      </c>
      <c r="C67" s="16">
        <f>'[1]03'!C69</f>
        <v>0</v>
      </c>
      <c r="D67" s="16">
        <f>'[1]03'!D69</f>
        <v>170</v>
      </c>
      <c r="E67" s="16">
        <f>'[1]03'!E69</f>
        <v>0</v>
      </c>
      <c r="F67" s="15">
        <f t="shared" si="6"/>
        <v>320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150</v>
      </c>
      <c r="C68" s="16">
        <f>'[1]03'!C70</f>
        <v>0</v>
      </c>
      <c r="D68" s="16">
        <f>'[1]03'!D70</f>
        <v>170</v>
      </c>
      <c r="E68" s="16">
        <f>'[1]03'!E70</f>
        <v>0</v>
      </c>
      <c r="F68" s="15">
        <f t="shared" si="6"/>
        <v>320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150</v>
      </c>
      <c r="C69" s="16">
        <f>'[1]03'!C71</f>
        <v>0</v>
      </c>
      <c r="D69" s="16">
        <f>'[1]03'!D71</f>
        <v>170</v>
      </c>
      <c r="E69" s="16">
        <f>'[1]03'!E71</f>
        <v>0</v>
      </c>
      <c r="F69" s="15">
        <f t="shared" ref="F69:F98" si="17">SUM(B69:E69)</f>
        <v>320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150</v>
      </c>
      <c r="C70" s="16">
        <f>'[1]03'!C72</f>
        <v>0</v>
      </c>
      <c r="D70" s="16">
        <f>'[1]03'!D72</f>
        <v>170</v>
      </c>
      <c r="E70" s="16">
        <f>'[1]03'!E72</f>
        <v>0</v>
      </c>
      <c r="F70" s="15">
        <f t="shared" si="17"/>
        <v>320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150</v>
      </c>
      <c r="C71" s="16">
        <f>'[1]03'!C73</f>
        <v>0</v>
      </c>
      <c r="D71" s="16">
        <f>'[1]03'!D73</f>
        <v>170</v>
      </c>
      <c r="E71" s="16">
        <f>'[1]03'!E73</f>
        <v>0</v>
      </c>
      <c r="F71" s="15">
        <f t="shared" si="17"/>
        <v>320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150</v>
      </c>
      <c r="C72" s="16">
        <f>'[1]03'!C74</f>
        <v>0</v>
      </c>
      <c r="D72" s="16">
        <f>'[1]03'!D74</f>
        <v>170</v>
      </c>
      <c r="E72" s="16">
        <f>'[1]03'!E74</f>
        <v>0</v>
      </c>
      <c r="F72" s="15">
        <f t="shared" si="17"/>
        <v>320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150</v>
      </c>
      <c r="C73" s="16">
        <f>'[1]03'!C75</f>
        <v>0</v>
      </c>
      <c r="D73" s="16">
        <f>'[1]03'!D75</f>
        <v>170</v>
      </c>
      <c r="E73" s="16">
        <f>'[1]03'!E75</f>
        <v>0</v>
      </c>
      <c r="F73" s="15">
        <f t="shared" si="17"/>
        <v>320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150</v>
      </c>
      <c r="C74" s="16">
        <f>'[1]03'!C76</f>
        <v>0</v>
      </c>
      <c r="D74" s="16">
        <f>'[1]03'!D76</f>
        <v>170</v>
      </c>
      <c r="E74" s="16">
        <f>'[1]03'!E76</f>
        <v>0</v>
      </c>
      <c r="F74" s="15">
        <f t="shared" si="17"/>
        <v>320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150</v>
      </c>
      <c r="C75" s="16">
        <f>'[1]03'!C77</f>
        <v>0</v>
      </c>
      <c r="D75" s="16">
        <f>'[1]03'!D77</f>
        <v>176</v>
      </c>
      <c r="E75" s="16">
        <f>'[1]03'!E77</f>
        <v>0</v>
      </c>
      <c r="F75" s="15">
        <f t="shared" si="17"/>
        <v>326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150</v>
      </c>
      <c r="C76" s="16">
        <f>'[1]03'!C78</f>
        <v>0</v>
      </c>
      <c r="D76" s="16">
        <f>'[1]03'!D78</f>
        <v>176</v>
      </c>
      <c r="E76" s="16">
        <f>'[1]03'!E78</f>
        <v>0</v>
      </c>
      <c r="F76" s="15">
        <f t="shared" si="17"/>
        <v>326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150</v>
      </c>
      <c r="C77" s="16">
        <f>'[1]03'!C79</f>
        <v>0</v>
      </c>
      <c r="D77" s="16">
        <f>'[1]03'!D79</f>
        <v>176</v>
      </c>
      <c r="E77" s="16">
        <f>'[1]03'!E79</f>
        <v>0</v>
      </c>
      <c r="F77" s="15">
        <f t="shared" si="17"/>
        <v>326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150</v>
      </c>
      <c r="C78" s="16">
        <f>'[1]03'!C80</f>
        <v>0</v>
      </c>
      <c r="D78" s="16">
        <f>'[1]03'!D80</f>
        <v>176</v>
      </c>
      <c r="E78" s="16">
        <f>'[1]03'!E80</f>
        <v>0</v>
      </c>
      <c r="F78" s="15">
        <f t="shared" si="17"/>
        <v>326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150</v>
      </c>
      <c r="C79" s="16">
        <f>'[1]03'!C81</f>
        <v>0</v>
      </c>
      <c r="D79" s="16">
        <f>'[1]03'!D81</f>
        <v>176</v>
      </c>
      <c r="E79" s="16">
        <f>'[1]03'!E81</f>
        <v>0</v>
      </c>
      <c r="F79" s="15">
        <f t="shared" si="17"/>
        <v>326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150</v>
      </c>
      <c r="C80" s="16">
        <f>'[1]03'!C82</f>
        <v>0</v>
      </c>
      <c r="D80" s="16">
        <f>'[1]03'!D82</f>
        <v>176</v>
      </c>
      <c r="E80" s="16">
        <f>'[1]03'!E82</f>
        <v>0</v>
      </c>
      <c r="F80" s="15">
        <f t="shared" si="17"/>
        <v>326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150</v>
      </c>
      <c r="C81" s="16">
        <f>'[1]03'!C83</f>
        <v>0</v>
      </c>
      <c r="D81" s="16">
        <f>'[1]03'!D83</f>
        <v>176</v>
      </c>
      <c r="E81" s="16">
        <f>'[1]03'!E83</f>
        <v>0</v>
      </c>
      <c r="F81" s="15">
        <f t="shared" si="17"/>
        <v>326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150</v>
      </c>
      <c r="C82" s="16">
        <f>'[1]03'!C84</f>
        <v>0</v>
      </c>
      <c r="D82" s="16">
        <f>'[1]03'!D84</f>
        <v>176</v>
      </c>
      <c r="E82" s="16">
        <f>'[1]03'!E84</f>
        <v>0</v>
      </c>
      <c r="F82" s="15">
        <f t="shared" si="17"/>
        <v>326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150</v>
      </c>
      <c r="C83" s="16">
        <f>'[1]03'!C85</f>
        <v>0</v>
      </c>
      <c r="D83" s="16">
        <f>'[1]03'!D85</f>
        <v>176</v>
      </c>
      <c r="E83" s="16">
        <f>'[1]03'!E85</f>
        <v>0</v>
      </c>
      <c r="F83" s="15">
        <f t="shared" si="17"/>
        <v>326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150</v>
      </c>
      <c r="C84" s="16">
        <f>'[1]03'!C86</f>
        <v>0</v>
      </c>
      <c r="D84" s="16">
        <f>'[1]03'!D86</f>
        <v>176</v>
      </c>
      <c r="E84" s="16">
        <f>'[1]03'!E86</f>
        <v>0</v>
      </c>
      <c r="F84" s="15">
        <f t="shared" si="17"/>
        <v>326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150</v>
      </c>
      <c r="C85" s="16">
        <f>'[1]03'!C87</f>
        <v>0</v>
      </c>
      <c r="D85" s="16">
        <f>'[1]03'!D87</f>
        <v>176</v>
      </c>
      <c r="E85" s="16">
        <f>'[1]03'!E87</f>
        <v>0</v>
      </c>
      <c r="F85" s="15">
        <f t="shared" si="17"/>
        <v>326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150</v>
      </c>
      <c r="C86" s="16">
        <f>'[1]03'!C88</f>
        <v>0</v>
      </c>
      <c r="D86" s="16">
        <f>'[1]03'!D88</f>
        <v>176</v>
      </c>
      <c r="E86" s="16">
        <f>'[1]03'!E88</f>
        <v>0</v>
      </c>
      <c r="F86" s="15">
        <f t="shared" si="17"/>
        <v>326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150</v>
      </c>
      <c r="C87" s="16">
        <f>'[1]03'!C89</f>
        <v>0</v>
      </c>
      <c r="D87" s="16">
        <f>'[1]03'!D89</f>
        <v>176</v>
      </c>
      <c r="E87" s="16">
        <f>'[1]03'!E89</f>
        <v>0</v>
      </c>
      <c r="F87" s="15">
        <f t="shared" si="17"/>
        <v>326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150</v>
      </c>
      <c r="C88" s="16">
        <f>'[1]03'!C90</f>
        <v>0</v>
      </c>
      <c r="D88" s="16">
        <f>'[1]03'!D90</f>
        <v>176</v>
      </c>
      <c r="E88" s="16">
        <f>'[1]03'!E90</f>
        <v>0</v>
      </c>
      <c r="F88" s="15">
        <f t="shared" si="17"/>
        <v>326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150</v>
      </c>
      <c r="C89" s="16">
        <f>'[1]03'!C91</f>
        <v>0</v>
      </c>
      <c r="D89" s="16">
        <f>'[1]03'!D91</f>
        <v>176</v>
      </c>
      <c r="E89" s="16">
        <f>'[1]03'!E91</f>
        <v>0</v>
      </c>
      <c r="F89" s="15">
        <f t="shared" si="17"/>
        <v>326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150</v>
      </c>
      <c r="C90" s="16">
        <f>'[1]03'!C92</f>
        <v>0</v>
      </c>
      <c r="D90" s="16">
        <f>'[1]03'!D92</f>
        <v>176</v>
      </c>
      <c r="E90" s="16">
        <f>'[1]03'!E92</f>
        <v>0</v>
      </c>
      <c r="F90" s="15">
        <f t="shared" si="17"/>
        <v>326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150</v>
      </c>
      <c r="C91" s="16">
        <f>'[1]03'!C93</f>
        <v>0</v>
      </c>
      <c r="D91" s="16">
        <f>'[1]03'!D93</f>
        <v>176</v>
      </c>
      <c r="E91" s="16">
        <f>'[1]03'!E93</f>
        <v>0</v>
      </c>
      <c r="F91" s="15">
        <f t="shared" si="17"/>
        <v>326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150</v>
      </c>
      <c r="C92" s="16">
        <f>'[1]03'!C94</f>
        <v>0</v>
      </c>
      <c r="D92" s="16">
        <f>'[1]03'!D94</f>
        <v>176</v>
      </c>
      <c r="E92" s="16">
        <f>'[1]03'!E94</f>
        <v>0</v>
      </c>
      <c r="F92" s="15">
        <f t="shared" si="17"/>
        <v>326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150</v>
      </c>
      <c r="C93" s="16">
        <f>'[1]03'!C95</f>
        <v>0</v>
      </c>
      <c r="D93" s="16">
        <f>'[1]03'!D95</f>
        <v>176</v>
      </c>
      <c r="E93" s="16">
        <f>'[1]03'!E95</f>
        <v>0</v>
      </c>
      <c r="F93" s="15">
        <f t="shared" si="17"/>
        <v>326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150</v>
      </c>
      <c r="C94" s="16">
        <f>'[1]03'!C96</f>
        <v>0</v>
      </c>
      <c r="D94" s="16">
        <f>'[1]03'!D96</f>
        <v>176</v>
      </c>
      <c r="E94" s="16">
        <f>'[1]03'!E96</f>
        <v>0</v>
      </c>
      <c r="F94" s="15">
        <f t="shared" si="17"/>
        <v>326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150</v>
      </c>
      <c r="C95" s="16">
        <f>'[1]03'!C97</f>
        <v>0</v>
      </c>
      <c r="D95" s="16">
        <f>'[1]03'!D97</f>
        <v>176</v>
      </c>
      <c r="E95" s="16">
        <f>'[1]03'!E97</f>
        <v>0</v>
      </c>
      <c r="F95" s="15">
        <f t="shared" si="17"/>
        <v>326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150</v>
      </c>
      <c r="C96" s="16">
        <f>'[1]03'!C98</f>
        <v>0</v>
      </c>
      <c r="D96" s="16">
        <f>'[1]03'!D98</f>
        <v>176</v>
      </c>
      <c r="E96" s="16">
        <f>'[1]03'!E98</f>
        <v>0</v>
      </c>
      <c r="F96" s="15">
        <f t="shared" si="17"/>
        <v>326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150</v>
      </c>
      <c r="C97" s="16">
        <f>'[1]03'!C99</f>
        <v>0</v>
      </c>
      <c r="D97" s="16">
        <f>'[1]03'!D99</f>
        <v>176</v>
      </c>
      <c r="E97" s="16">
        <f>'[1]03'!E99</f>
        <v>0</v>
      </c>
      <c r="F97" s="15">
        <f t="shared" si="17"/>
        <v>326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150</v>
      </c>
      <c r="C98" s="16">
        <f>'[1]03'!C100</f>
        <v>0</v>
      </c>
      <c r="D98" s="16">
        <f>'[1]03'!D100</f>
        <v>176</v>
      </c>
      <c r="E98" s="16">
        <f>'[1]03'!E100</f>
        <v>0</v>
      </c>
      <c r="F98" s="15">
        <f t="shared" si="17"/>
        <v>326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4.1595000000000004</v>
      </c>
      <c r="E99" s="15">
        <f t="shared" si="18"/>
        <v>0</v>
      </c>
      <c r="F99" s="15">
        <f t="shared" si="18"/>
        <v>7.7595000000000001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'[2]03'!B5</f>
        <v>84</v>
      </c>
      <c r="C3" s="215">
        <f>'[2]03'!C5</f>
        <v>0</v>
      </c>
      <c r="D3" s="215">
        <f>'[2]03'!D5</f>
        <v>0</v>
      </c>
      <c r="E3" s="215">
        <f>'[2]03'!E5</f>
        <v>0</v>
      </c>
      <c r="F3" s="15">
        <f>SUM(B3:E3)</f>
        <v>84</v>
      </c>
      <c r="G3" s="214">
        <f>'[2]03'!H5</f>
        <v>35.909999999999997</v>
      </c>
      <c r="H3" s="215">
        <f>'[2]03'!I5</f>
        <v>0</v>
      </c>
      <c r="I3" s="215">
        <f>'[2]03'!J5</f>
        <v>0</v>
      </c>
      <c r="J3" s="215">
        <f>'[2]03'!K5</f>
        <v>0</v>
      </c>
      <c r="K3" s="15">
        <f>SUM(G3:J3)</f>
        <v>35.909999999999997</v>
      </c>
      <c r="L3" s="18">
        <f>frq!C3</f>
        <v>1</v>
      </c>
      <c r="M3" s="167">
        <f>IF($L3=1,G3,IF(AND($L3=0.985,G3&gt;0.985*B3),B3*0.985,IF(AND($L3=0.965,G3&gt;0.965*B3),0.965*B3,G3)))-R3</f>
        <v>35.51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35.51</v>
      </c>
      <c r="R3" s="18">
        <v>0.4</v>
      </c>
    </row>
    <row r="4" spans="1:18">
      <c r="A4" s="8" t="s">
        <v>46</v>
      </c>
      <c r="B4" s="214">
        <f>'[2]03'!B6</f>
        <v>84</v>
      </c>
      <c r="C4" s="215">
        <f>'[2]03'!C6</f>
        <v>0</v>
      </c>
      <c r="D4" s="215">
        <f>'[2]03'!D6</f>
        <v>0</v>
      </c>
      <c r="E4" s="215">
        <f>'[2]03'!E6</f>
        <v>0</v>
      </c>
      <c r="F4" s="15">
        <f>SUM(B4:E4)</f>
        <v>84</v>
      </c>
      <c r="G4" s="214">
        <f>'[2]03'!H6</f>
        <v>35.86</v>
      </c>
      <c r="H4" s="215">
        <f>'[2]03'!I6</f>
        <v>0</v>
      </c>
      <c r="I4" s="215">
        <f>'[2]03'!J6</f>
        <v>0</v>
      </c>
      <c r="J4" s="215">
        <f>'[2]03'!K6</f>
        <v>0</v>
      </c>
      <c r="K4" s="15">
        <f t="shared" ref="K4:K67" si="3">SUM(G4:J4)</f>
        <v>35.86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35.46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35.46</v>
      </c>
      <c r="R4" s="18">
        <v>0.4</v>
      </c>
    </row>
    <row r="5" spans="1:18">
      <c r="A5" s="8" t="s">
        <v>47</v>
      </c>
      <c r="B5" s="214">
        <f>'[2]03'!B7</f>
        <v>84</v>
      </c>
      <c r="C5" s="215">
        <f>'[2]03'!C7</f>
        <v>0</v>
      </c>
      <c r="D5" s="215">
        <f>'[2]03'!D7</f>
        <v>0</v>
      </c>
      <c r="E5" s="215">
        <f>'[2]03'!E7</f>
        <v>0</v>
      </c>
      <c r="F5" s="15">
        <f t="shared" ref="F5:F68" si="6">SUM(B5:E5)</f>
        <v>84</v>
      </c>
      <c r="G5" s="214">
        <f>'[2]03'!H7</f>
        <v>35.86</v>
      </c>
      <c r="H5" s="215">
        <f>'[2]03'!I7</f>
        <v>0</v>
      </c>
      <c r="I5" s="215">
        <f>'[2]03'!J7</f>
        <v>0</v>
      </c>
      <c r="J5" s="215">
        <f>'[2]03'!K7</f>
        <v>0</v>
      </c>
      <c r="K5" s="15">
        <f t="shared" si="3"/>
        <v>35.86</v>
      </c>
      <c r="L5" s="18">
        <f>frq!C5</f>
        <v>1</v>
      </c>
      <c r="M5" s="167">
        <f t="shared" si="4"/>
        <v>35.46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35.46</v>
      </c>
      <c r="R5" s="18">
        <v>0.4</v>
      </c>
    </row>
    <row r="6" spans="1:18">
      <c r="A6" s="8" t="s">
        <v>48</v>
      </c>
      <c r="B6" s="214">
        <f>'[2]03'!B8</f>
        <v>84</v>
      </c>
      <c r="C6" s="215">
        <f>'[2]03'!C8</f>
        <v>0</v>
      </c>
      <c r="D6" s="215">
        <f>'[2]03'!D8</f>
        <v>0</v>
      </c>
      <c r="E6" s="215">
        <f>'[2]03'!E8</f>
        <v>0</v>
      </c>
      <c r="F6" s="15">
        <f t="shared" si="6"/>
        <v>84</v>
      </c>
      <c r="G6" s="214">
        <f>'[2]03'!H8</f>
        <v>35.86</v>
      </c>
      <c r="H6" s="215">
        <f>'[2]03'!I8</f>
        <v>0</v>
      </c>
      <c r="I6" s="215">
        <f>'[2]03'!J8</f>
        <v>0</v>
      </c>
      <c r="J6" s="215">
        <f>'[2]03'!K8</f>
        <v>0</v>
      </c>
      <c r="K6" s="15">
        <f t="shared" si="3"/>
        <v>35.86</v>
      </c>
      <c r="L6" s="18">
        <f>frq!C6</f>
        <v>1</v>
      </c>
      <c r="M6" s="167">
        <f t="shared" si="4"/>
        <v>35.46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35.46</v>
      </c>
      <c r="R6" s="18">
        <v>0.4</v>
      </c>
    </row>
    <row r="7" spans="1:18">
      <c r="A7" s="8" t="s">
        <v>49</v>
      </c>
      <c r="B7" s="214">
        <f>'[2]03'!B9</f>
        <v>84</v>
      </c>
      <c r="C7" s="215">
        <f>'[2]03'!C9</f>
        <v>0</v>
      </c>
      <c r="D7" s="215">
        <f>'[2]03'!D9</f>
        <v>0</v>
      </c>
      <c r="E7" s="215">
        <f>'[2]03'!E9</f>
        <v>0</v>
      </c>
      <c r="F7" s="15">
        <f t="shared" si="6"/>
        <v>84</v>
      </c>
      <c r="G7" s="214">
        <f>'[2]03'!H9</f>
        <v>35.86</v>
      </c>
      <c r="H7" s="215">
        <f>'[2]03'!I9</f>
        <v>0</v>
      </c>
      <c r="I7" s="215">
        <f>'[2]03'!J9</f>
        <v>0</v>
      </c>
      <c r="J7" s="215">
        <f>'[2]03'!K9</f>
        <v>0</v>
      </c>
      <c r="K7" s="15">
        <f t="shared" si="3"/>
        <v>35.86</v>
      </c>
      <c r="L7" s="18">
        <f>frq!C7</f>
        <v>1</v>
      </c>
      <c r="M7" s="167">
        <f t="shared" si="4"/>
        <v>35.46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35.46</v>
      </c>
      <c r="R7" s="18">
        <v>0.4</v>
      </c>
    </row>
    <row r="8" spans="1:18">
      <c r="A8" s="8" t="s">
        <v>50</v>
      </c>
      <c r="B8" s="214">
        <f>'[2]03'!B10</f>
        <v>84</v>
      </c>
      <c r="C8" s="215">
        <f>'[2]03'!C10</f>
        <v>0</v>
      </c>
      <c r="D8" s="215">
        <f>'[2]03'!D10</f>
        <v>0</v>
      </c>
      <c r="E8" s="215">
        <f>'[2]03'!E10</f>
        <v>0</v>
      </c>
      <c r="F8" s="15">
        <f t="shared" si="6"/>
        <v>84</v>
      </c>
      <c r="G8" s="214">
        <f>'[2]03'!H10</f>
        <v>35.86</v>
      </c>
      <c r="H8" s="215">
        <f>'[2]03'!I10</f>
        <v>0</v>
      </c>
      <c r="I8" s="215">
        <f>'[2]03'!J10</f>
        <v>0</v>
      </c>
      <c r="J8" s="215">
        <f>'[2]03'!K10</f>
        <v>0</v>
      </c>
      <c r="K8" s="15">
        <f t="shared" si="3"/>
        <v>35.86</v>
      </c>
      <c r="L8" s="18">
        <f>frq!C8</f>
        <v>1</v>
      </c>
      <c r="M8" s="167">
        <f t="shared" si="4"/>
        <v>35.46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35.46</v>
      </c>
      <c r="R8" s="18">
        <v>0.4</v>
      </c>
    </row>
    <row r="9" spans="1:18">
      <c r="A9" s="8" t="s">
        <v>51</v>
      </c>
      <c r="B9" s="214">
        <f>'[2]03'!B11</f>
        <v>84</v>
      </c>
      <c r="C9" s="215">
        <f>'[2]03'!C11</f>
        <v>0</v>
      </c>
      <c r="D9" s="215">
        <f>'[2]03'!D11</f>
        <v>0</v>
      </c>
      <c r="E9" s="215">
        <f>'[2]03'!E11</f>
        <v>0</v>
      </c>
      <c r="F9" s="15">
        <f t="shared" si="6"/>
        <v>84</v>
      </c>
      <c r="G9" s="214">
        <f>'[2]03'!H11</f>
        <v>35.86</v>
      </c>
      <c r="H9" s="215">
        <f>'[2]03'!I11</f>
        <v>0</v>
      </c>
      <c r="I9" s="215">
        <f>'[2]03'!J11</f>
        <v>0</v>
      </c>
      <c r="J9" s="215">
        <f>'[2]03'!K11</f>
        <v>0</v>
      </c>
      <c r="K9" s="15">
        <f t="shared" si="3"/>
        <v>35.86</v>
      </c>
      <c r="L9" s="18">
        <f>frq!C9</f>
        <v>1</v>
      </c>
      <c r="M9" s="167">
        <f t="shared" si="4"/>
        <v>35.46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35.46</v>
      </c>
      <c r="R9" s="18">
        <v>0.4</v>
      </c>
    </row>
    <row r="10" spans="1:18">
      <c r="A10" s="8" t="s">
        <v>52</v>
      </c>
      <c r="B10" s="214">
        <f>'[2]03'!B12</f>
        <v>84</v>
      </c>
      <c r="C10" s="215">
        <f>'[2]03'!C12</f>
        <v>0</v>
      </c>
      <c r="D10" s="215">
        <f>'[2]03'!D12</f>
        <v>0</v>
      </c>
      <c r="E10" s="215">
        <f>'[2]03'!E12</f>
        <v>0</v>
      </c>
      <c r="F10" s="15">
        <f t="shared" si="6"/>
        <v>84</v>
      </c>
      <c r="G10" s="214">
        <f>'[2]03'!H12</f>
        <v>35.86</v>
      </c>
      <c r="H10" s="215">
        <f>'[2]03'!I12</f>
        <v>0</v>
      </c>
      <c r="I10" s="215">
        <f>'[2]03'!J12</f>
        <v>0</v>
      </c>
      <c r="J10" s="215">
        <f>'[2]03'!K12</f>
        <v>0</v>
      </c>
      <c r="K10" s="15">
        <f t="shared" si="3"/>
        <v>35.86</v>
      </c>
      <c r="L10" s="18">
        <f>frq!C10</f>
        <v>1</v>
      </c>
      <c r="M10" s="167">
        <f t="shared" si="4"/>
        <v>35.46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35.46</v>
      </c>
      <c r="R10" s="18">
        <v>0.4</v>
      </c>
    </row>
    <row r="11" spans="1:18">
      <c r="A11" s="8" t="s">
        <v>53</v>
      </c>
      <c r="B11" s="214">
        <f>'[2]03'!B13</f>
        <v>84</v>
      </c>
      <c r="C11" s="215">
        <f>'[2]03'!C13</f>
        <v>0</v>
      </c>
      <c r="D11" s="215">
        <f>'[2]03'!D13</f>
        <v>0</v>
      </c>
      <c r="E11" s="215">
        <f>'[2]03'!E13</f>
        <v>0</v>
      </c>
      <c r="F11" s="15">
        <f t="shared" si="6"/>
        <v>84</v>
      </c>
      <c r="G11" s="214">
        <f>'[2]03'!H13</f>
        <v>35.86</v>
      </c>
      <c r="H11" s="215">
        <f>'[2]03'!I13</f>
        <v>0</v>
      </c>
      <c r="I11" s="215">
        <f>'[2]03'!J13</f>
        <v>0</v>
      </c>
      <c r="J11" s="215">
        <f>'[2]03'!K13</f>
        <v>0</v>
      </c>
      <c r="K11" s="15">
        <f t="shared" si="3"/>
        <v>35.86</v>
      </c>
      <c r="L11" s="18">
        <f>frq!C11</f>
        <v>1</v>
      </c>
      <c r="M11" s="167">
        <f t="shared" si="4"/>
        <v>35.46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35.46</v>
      </c>
      <c r="R11" s="18">
        <v>0.4</v>
      </c>
    </row>
    <row r="12" spans="1:18">
      <c r="A12" s="8" t="s">
        <v>54</v>
      </c>
      <c r="B12" s="214">
        <f>'[2]03'!B14</f>
        <v>84</v>
      </c>
      <c r="C12" s="215">
        <f>'[2]03'!C14</f>
        <v>0</v>
      </c>
      <c r="D12" s="215">
        <f>'[2]03'!D14</f>
        <v>0</v>
      </c>
      <c r="E12" s="215">
        <f>'[2]03'!E14</f>
        <v>0</v>
      </c>
      <c r="F12" s="15">
        <f t="shared" si="6"/>
        <v>84</v>
      </c>
      <c r="G12" s="214">
        <f>'[2]03'!H14</f>
        <v>35.909999999999997</v>
      </c>
      <c r="H12" s="215">
        <f>'[2]03'!I14</f>
        <v>0</v>
      </c>
      <c r="I12" s="215">
        <f>'[2]03'!J14</f>
        <v>0</v>
      </c>
      <c r="J12" s="215">
        <f>'[2]03'!K14</f>
        <v>0</v>
      </c>
      <c r="K12" s="15">
        <f t="shared" si="3"/>
        <v>35.909999999999997</v>
      </c>
      <c r="L12" s="18">
        <f>frq!C12</f>
        <v>1</v>
      </c>
      <c r="M12" s="167">
        <f t="shared" si="4"/>
        <v>35.51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35.51</v>
      </c>
      <c r="R12" s="18">
        <v>0.4</v>
      </c>
    </row>
    <row r="13" spans="1:18">
      <c r="A13" s="8" t="s">
        <v>55</v>
      </c>
      <c r="B13" s="214">
        <f>'[2]03'!B15</f>
        <v>84</v>
      </c>
      <c r="C13" s="215">
        <f>'[2]03'!C15</f>
        <v>0</v>
      </c>
      <c r="D13" s="215">
        <f>'[2]03'!D15</f>
        <v>0</v>
      </c>
      <c r="E13" s="215">
        <f>'[2]03'!E15</f>
        <v>0</v>
      </c>
      <c r="F13" s="15">
        <f t="shared" si="6"/>
        <v>84</v>
      </c>
      <c r="G13" s="214">
        <f>'[2]03'!H15</f>
        <v>35.909999999999997</v>
      </c>
      <c r="H13" s="215">
        <f>'[2]03'!I15</f>
        <v>0</v>
      </c>
      <c r="I13" s="215">
        <f>'[2]03'!J15</f>
        <v>0</v>
      </c>
      <c r="J13" s="215">
        <f>'[2]03'!K15</f>
        <v>0</v>
      </c>
      <c r="K13" s="15">
        <f t="shared" si="3"/>
        <v>35.909999999999997</v>
      </c>
      <c r="L13" s="18">
        <f>frq!C13</f>
        <v>1</v>
      </c>
      <c r="M13" s="167">
        <f t="shared" si="4"/>
        <v>35.51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35.51</v>
      </c>
      <c r="R13" s="18">
        <v>0.4</v>
      </c>
    </row>
    <row r="14" spans="1:18">
      <c r="A14" s="8" t="s">
        <v>56</v>
      </c>
      <c r="B14" s="214">
        <f>'[2]03'!B16</f>
        <v>84</v>
      </c>
      <c r="C14" s="215">
        <f>'[2]03'!C16</f>
        <v>0</v>
      </c>
      <c r="D14" s="215">
        <f>'[2]03'!D16</f>
        <v>0</v>
      </c>
      <c r="E14" s="215">
        <f>'[2]03'!E16</f>
        <v>0</v>
      </c>
      <c r="F14" s="15">
        <f t="shared" si="6"/>
        <v>84</v>
      </c>
      <c r="G14" s="214">
        <f>'[2]03'!H16</f>
        <v>35.909999999999997</v>
      </c>
      <c r="H14" s="215">
        <f>'[2]03'!I16</f>
        <v>0</v>
      </c>
      <c r="I14" s="215">
        <f>'[2]03'!J16</f>
        <v>0</v>
      </c>
      <c r="J14" s="215">
        <f>'[2]03'!K16</f>
        <v>0</v>
      </c>
      <c r="K14" s="15">
        <f t="shared" si="3"/>
        <v>35.909999999999997</v>
      </c>
      <c r="L14" s="18">
        <f>frq!C14</f>
        <v>1</v>
      </c>
      <c r="M14" s="167">
        <f t="shared" si="4"/>
        <v>35.51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35.51</v>
      </c>
      <c r="R14" s="18">
        <v>0.4</v>
      </c>
    </row>
    <row r="15" spans="1:18">
      <c r="A15" s="8" t="s">
        <v>57</v>
      </c>
      <c r="B15" s="214">
        <f>'[2]03'!B17</f>
        <v>84</v>
      </c>
      <c r="C15" s="215">
        <f>'[2]03'!C17</f>
        <v>0</v>
      </c>
      <c r="D15" s="215">
        <f>'[2]03'!D17</f>
        <v>0</v>
      </c>
      <c r="E15" s="215">
        <f>'[2]03'!E17</f>
        <v>0</v>
      </c>
      <c r="F15" s="15">
        <f t="shared" si="6"/>
        <v>84</v>
      </c>
      <c r="G15" s="214">
        <f>'[2]03'!H17</f>
        <v>35.909999999999997</v>
      </c>
      <c r="H15" s="215">
        <f>'[2]03'!I17</f>
        <v>0</v>
      </c>
      <c r="I15" s="215">
        <f>'[2]03'!J17</f>
        <v>0</v>
      </c>
      <c r="J15" s="215">
        <f>'[2]03'!K17</f>
        <v>0</v>
      </c>
      <c r="K15" s="15">
        <f t="shared" si="3"/>
        <v>35.909999999999997</v>
      </c>
      <c r="L15" s="18">
        <f>frq!C15</f>
        <v>1</v>
      </c>
      <c r="M15" s="167">
        <f t="shared" si="4"/>
        <v>35.51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35.51</v>
      </c>
      <c r="R15" s="18">
        <v>0.4</v>
      </c>
    </row>
    <row r="16" spans="1:18">
      <c r="A16" s="8" t="s">
        <v>58</v>
      </c>
      <c r="B16" s="214">
        <f>'[2]03'!B18</f>
        <v>84</v>
      </c>
      <c r="C16" s="215">
        <f>'[2]03'!C18</f>
        <v>0</v>
      </c>
      <c r="D16" s="215">
        <f>'[2]03'!D18</f>
        <v>0</v>
      </c>
      <c r="E16" s="215">
        <f>'[2]03'!E18</f>
        <v>0</v>
      </c>
      <c r="F16" s="15">
        <f t="shared" si="6"/>
        <v>84</v>
      </c>
      <c r="G16" s="214">
        <f>'[2]03'!H18</f>
        <v>35.909999999999997</v>
      </c>
      <c r="H16" s="215">
        <f>'[2]03'!I18</f>
        <v>0</v>
      </c>
      <c r="I16" s="215">
        <f>'[2]03'!J18</f>
        <v>0</v>
      </c>
      <c r="J16" s="215">
        <f>'[2]03'!K18</f>
        <v>0</v>
      </c>
      <c r="K16" s="15">
        <f t="shared" si="3"/>
        <v>35.909999999999997</v>
      </c>
      <c r="L16" s="18">
        <f>frq!C16</f>
        <v>1</v>
      </c>
      <c r="M16" s="167">
        <f t="shared" si="4"/>
        <v>35.51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35.51</v>
      </c>
      <c r="R16" s="18">
        <v>0.4</v>
      </c>
    </row>
    <row r="17" spans="1:18">
      <c r="A17" s="8" t="s">
        <v>59</v>
      </c>
      <c r="B17" s="214">
        <f>'[2]03'!B19</f>
        <v>84</v>
      </c>
      <c r="C17" s="215">
        <f>'[2]03'!C19</f>
        <v>0</v>
      </c>
      <c r="D17" s="215">
        <f>'[2]03'!D19</f>
        <v>0</v>
      </c>
      <c r="E17" s="215">
        <f>'[2]03'!E19</f>
        <v>0</v>
      </c>
      <c r="F17" s="15">
        <f t="shared" si="6"/>
        <v>84</v>
      </c>
      <c r="G17" s="214">
        <f>'[2]03'!H19</f>
        <v>35.909999999999997</v>
      </c>
      <c r="H17" s="215">
        <f>'[2]03'!I19</f>
        <v>0</v>
      </c>
      <c r="I17" s="215">
        <f>'[2]03'!J19</f>
        <v>0</v>
      </c>
      <c r="J17" s="215">
        <f>'[2]03'!K19</f>
        <v>0</v>
      </c>
      <c r="K17" s="15">
        <f t="shared" si="3"/>
        <v>35.909999999999997</v>
      </c>
      <c r="L17" s="18">
        <f>frq!C17</f>
        <v>1</v>
      </c>
      <c r="M17" s="167">
        <f t="shared" si="4"/>
        <v>35.51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35.51</v>
      </c>
      <c r="R17" s="18">
        <v>0.4</v>
      </c>
    </row>
    <row r="18" spans="1:18">
      <c r="A18" s="8" t="s">
        <v>60</v>
      </c>
      <c r="B18" s="214">
        <f>'[2]03'!B20</f>
        <v>84</v>
      </c>
      <c r="C18" s="215">
        <f>'[2]03'!C20</f>
        <v>0</v>
      </c>
      <c r="D18" s="215">
        <f>'[2]03'!D20</f>
        <v>0</v>
      </c>
      <c r="E18" s="215">
        <f>'[2]03'!E20</f>
        <v>0</v>
      </c>
      <c r="F18" s="15">
        <f t="shared" si="6"/>
        <v>84</v>
      </c>
      <c r="G18" s="214">
        <f>'[2]03'!H20</f>
        <v>35.909999999999997</v>
      </c>
      <c r="H18" s="215">
        <f>'[2]03'!I20</f>
        <v>0</v>
      </c>
      <c r="I18" s="215">
        <f>'[2]03'!J20</f>
        <v>0</v>
      </c>
      <c r="J18" s="215">
        <f>'[2]03'!K20</f>
        <v>0</v>
      </c>
      <c r="K18" s="15">
        <f t="shared" si="3"/>
        <v>35.909999999999997</v>
      </c>
      <c r="L18" s="18">
        <f>frq!C18</f>
        <v>1</v>
      </c>
      <c r="M18" s="167">
        <f t="shared" si="4"/>
        <v>35.51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35.51</v>
      </c>
      <c r="R18" s="18">
        <v>0.4</v>
      </c>
    </row>
    <row r="19" spans="1:18">
      <c r="A19" s="8" t="s">
        <v>61</v>
      </c>
      <c r="B19" s="214">
        <f>'[2]03'!B21</f>
        <v>84</v>
      </c>
      <c r="C19" s="215">
        <f>'[2]03'!C21</f>
        <v>0</v>
      </c>
      <c r="D19" s="215">
        <f>'[2]03'!D21</f>
        <v>0</v>
      </c>
      <c r="E19" s="215">
        <f>'[2]03'!E21</f>
        <v>0</v>
      </c>
      <c r="F19" s="15">
        <f t="shared" si="6"/>
        <v>84</v>
      </c>
      <c r="G19" s="214">
        <f>'[2]03'!H21</f>
        <v>35.909999999999997</v>
      </c>
      <c r="H19" s="215">
        <f>'[2]03'!I21</f>
        <v>0</v>
      </c>
      <c r="I19" s="215">
        <f>'[2]03'!J21</f>
        <v>0</v>
      </c>
      <c r="J19" s="215">
        <f>'[2]03'!K21</f>
        <v>0</v>
      </c>
      <c r="K19" s="15">
        <f t="shared" si="3"/>
        <v>35.909999999999997</v>
      </c>
      <c r="L19" s="18">
        <f>frq!C19</f>
        <v>1</v>
      </c>
      <c r="M19" s="167">
        <f t="shared" si="4"/>
        <v>35.51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35.51</v>
      </c>
      <c r="R19" s="18">
        <v>0.4</v>
      </c>
    </row>
    <row r="20" spans="1:18">
      <c r="A20" s="8" t="s">
        <v>62</v>
      </c>
      <c r="B20" s="214">
        <f>'[2]03'!B22</f>
        <v>84</v>
      </c>
      <c r="C20" s="215">
        <f>'[2]03'!C22</f>
        <v>0</v>
      </c>
      <c r="D20" s="215">
        <f>'[2]03'!D22</f>
        <v>0</v>
      </c>
      <c r="E20" s="215">
        <f>'[2]03'!E22</f>
        <v>0</v>
      </c>
      <c r="F20" s="15">
        <f t="shared" si="6"/>
        <v>84</v>
      </c>
      <c r="G20" s="214">
        <f>'[2]03'!H22</f>
        <v>35.909999999999997</v>
      </c>
      <c r="H20" s="215">
        <f>'[2]03'!I22</f>
        <v>0</v>
      </c>
      <c r="I20" s="215">
        <f>'[2]03'!J22</f>
        <v>0</v>
      </c>
      <c r="J20" s="215">
        <f>'[2]03'!K22</f>
        <v>0</v>
      </c>
      <c r="K20" s="15">
        <f t="shared" si="3"/>
        <v>35.909999999999997</v>
      </c>
      <c r="L20" s="18">
        <f>frq!C20</f>
        <v>1</v>
      </c>
      <c r="M20" s="167">
        <f t="shared" si="4"/>
        <v>35.51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35.51</v>
      </c>
      <c r="R20" s="18">
        <v>0.4</v>
      </c>
    </row>
    <row r="21" spans="1:18">
      <c r="A21" s="8" t="s">
        <v>63</v>
      </c>
      <c r="B21" s="214">
        <f>'[2]03'!B23</f>
        <v>84</v>
      </c>
      <c r="C21" s="215">
        <f>'[2]03'!C23</f>
        <v>0</v>
      </c>
      <c r="D21" s="215">
        <f>'[2]03'!D23</f>
        <v>0</v>
      </c>
      <c r="E21" s="215">
        <f>'[2]03'!E23</f>
        <v>0</v>
      </c>
      <c r="F21" s="15">
        <f t="shared" si="6"/>
        <v>84</v>
      </c>
      <c r="G21" s="214">
        <f>'[2]03'!H23</f>
        <v>35.909999999999997</v>
      </c>
      <c r="H21" s="215">
        <f>'[2]03'!I23</f>
        <v>0</v>
      </c>
      <c r="I21" s="215">
        <f>'[2]03'!J23</f>
        <v>0</v>
      </c>
      <c r="J21" s="215">
        <f>'[2]03'!K23</f>
        <v>0</v>
      </c>
      <c r="K21" s="15">
        <f t="shared" si="3"/>
        <v>35.909999999999997</v>
      </c>
      <c r="L21" s="18">
        <f>frq!C21</f>
        <v>1</v>
      </c>
      <c r="M21" s="167">
        <f t="shared" si="4"/>
        <v>35.51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35.51</v>
      </c>
      <c r="R21" s="18">
        <v>0.4</v>
      </c>
    </row>
    <row r="22" spans="1:18">
      <c r="A22" s="8" t="s">
        <v>64</v>
      </c>
      <c r="B22" s="214">
        <f>'[2]03'!B24</f>
        <v>84</v>
      </c>
      <c r="C22" s="215">
        <f>'[2]03'!C24</f>
        <v>0</v>
      </c>
      <c r="D22" s="215">
        <f>'[2]03'!D24</f>
        <v>0</v>
      </c>
      <c r="E22" s="215">
        <f>'[2]03'!E24</f>
        <v>0</v>
      </c>
      <c r="F22" s="15">
        <f t="shared" si="6"/>
        <v>84</v>
      </c>
      <c r="G22" s="214">
        <f>'[2]03'!H24</f>
        <v>35.909999999999997</v>
      </c>
      <c r="H22" s="215">
        <f>'[2]03'!I24</f>
        <v>0</v>
      </c>
      <c r="I22" s="215">
        <f>'[2]03'!J24</f>
        <v>0</v>
      </c>
      <c r="J22" s="215">
        <f>'[2]03'!K24</f>
        <v>0</v>
      </c>
      <c r="K22" s="15">
        <f t="shared" si="3"/>
        <v>35.909999999999997</v>
      </c>
      <c r="L22" s="18">
        <f>frq!C22</f>
        <v>1</v>
      </c>
      <c r="M22" s="167">
        <f t="shared" si="4"/>
        <v>35.51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35.51</v>
      </c>
      <c r="R22" s="18">
        <v>0.4</v>
      </c>
    </row>
    <row r="23" spans="1:18">
      <c r="A23" s="8" t="s">
        <v>65</v>
      </c>
      <c r="B23" s="214">
        <f>'[2]03'!B25</f>
        <v>84</v>
      </c>
      <c r="C23" s="215">
        <f>'[2]03'!C25</f>
        <v>0</v>
      </c>
      <c r="D23" s="215">
        <f>'[2]03'!D25</f>
        <v>0</v>
      </c>
      <c r="E23" s="215">
        <f>'[2]03'!E25</f>
        <v>0</v>
      </c>
      <c r="F23" s="15">
        <f t="shared" si="6"/>
        <v>84</v>
      </c>
      <c r="G23" s="214">
        <f>'[2]03'!H25</f>
        <v>35.909999999999997</v>
      </c>
      <c r="H23" s="215">
        <f>'[2]03'!I25</f>
        <v>0</v>
      </c>
      <c r="I23" s="215">
        <f>'[2]03'!J25</f>
        <v>0</v>
      </c>
      <c r="J23" s="215">
        <f>'[2]03'!K25</f>
        <v>0</v>
      </c>
      <c r="K23" s="15">
        <f t="shared" si="3"/>
        <v>35.909999999999997</v>
      </c>
      <c r="L23" s="18">
        <f>frq!C23</f>
        <v>1</v>
      </c>
      <c r="M23" s="167">
        <f t="shared" si="4"/>
        <v>35.51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35.51</v>
      </c>
      <c r="R23" s="18">
        <v>0.4</v>
      </c>
    </row>
    <row r="24" spans="1:18">
      <c r="A24" s="8" t="s">
        <v>66</v>
      </c>
      <c r="B24" s="214">
        <f>'[2]03'!B26</f>
        <v>84</v>
      </c>
      <c r="C24" s="215">
        <f>'[2]03'!C26</f>
        <v>0</v>
      </c>
      <c r="D24" s="215">
        <f>'[2]03'!D26</f>
        <v>0</v>
      </c>
      <c r="E24" s="215">
        <f>'[2]03'!E26</f>
        <v>0</v>
      </c>
      <c r="F24" s="15">
        <f t="shared" si="6"/>
        <v>84</v>
      </c>
      <c r="G24" s="214">
        <f>'[2]03'!H26</f>
        <v>35.909999999999997</v>
      </c>
      <c r="H24" s="215">
        <f>'[2]03'!I26</f>
        <v>0</v>
      </c>
      <c r="I24" s="215">
        <f>'[2]03'!J26</f>
        <v>0</v>
      </c>
      <c r="J24" s="215">
        <f>'[2]03'!K26</f>
        <v>0</v>
      </c>
      <c r="K24" s="15">
        <f t="shared" si="3"/>
        <v>35.909999999999997</v>
      </c>
      <c r="L24" s="18">
        <f>frq!C24</f>
        <v>1</v>
      </c>
      <c r="M24" s="167">
        <f t="shared" si="4"/>
        <v>35.51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35.51</v>
      </c>
      <c r="R24" s="18">
        <v>0.4</v>
      </c>
    </row>
    <row r="25" spans="1:18">
      <c r="A25" s="8" t="s">
        <v>67</v>
      </c>
      <c r="B25" s="214">
        <f>'[2]03'!B27</f>
        <v>84</v>
      </c>
      <c r="C25" s="215">
        <f>'[2]03'!C27</f>
        <v>0</v>
      </c>
      <c r="D25" s="215">
        <f>'[2]03'!D27</f>
        <v>0</v>
      </c>
      <c r="E25" s="215">
        <f>'[2]03'!E27</f>
        <v>0</v>
      </c>
      <c r="F25" s="15">
        <f t="shared" si="6"/>
        <v>84</v>
      </c>
      <c r="G25" s="214">
        <f>'[2]03'!H27</f>
        <v>35.909999999999997</v>
      </c>
      <c r="H25" s="215">
        <f>'[2]03'!I27</f>
        <v>0</v>
      </c>
      <c r="I25" s="215">
        <f>'[2]03'!J27</f>
        <v>0</v>
      </c>
      <c r="J25" s="215">
        <f>'[2]03'!K27</f>
        <v>0</v>
      </c>
      <c r="K25" s="15">
        <f t="shared" si="3"/>
        <v>35.909999999999997</v>
      </c>
      <c r="L25" s="18">
        <f>frq!C25</f>
        <v>1</v>
      </c>
      <c r="M25" s="167">
        <f t="shared" si="4"/>
        <v>35.51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35.51</v>
      </c>
      <c r="R25" s="18">
        <v>0.4</v>
      </c>
    </row>
    <row r="26" spans="1:18">
      <c r="A26" s="8" t="s">
        <v>68</v>
      </c>
      <c r="B26" s="214">
        <f>'[2]03'!B28</f>
        <v>84</v>
      </c>
      <c r="C26" s="215">
        <f>'[2]03'!C28</f>
        <v>0</v>
      </c>
      <c r="D26" s="215">
        <f>'[2]03'!D28</f>
        <v>0</v>
      </c>
      <c r="E26" s="215">
        <f>'[2]03'!E28</f>
        <v>0</v>
      </c>
      <c r="F26" s="15">
        <f t="shared" si="6"/>
        <v>84</v>
      </c>
      <c r="G26" s="214">
        <f>'[2]03'!H28</f>
        <v>35.909999999999997</v>
      </c>
      <c r="H26" s="215">
        <f>'[2]03'!I28</f>
        <v>0</v>
      </c>
      <c r="I26" s="215">
        <f>'[2]03'!J28</f>
        <v>0</v>
      </c>
      <c r="J26" s="215">
        <f>'[2]03'!K28</f>
        <v>0</v>
      </c>
      <c r="K26" s="15">
        <f t="shared" si="3"/>
        <v>35.909999999999997</v>
      </c>
      <c r="L26" s="18">
        <f>frq!C26</f>
        <v>1</v>
      </c>
      <c r="M26" s="167">
        <f t="shared" si="4"/>
        <v>35.51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35.51</v>
      </c>
      <c r="R26" s="18">
        <v>0.4</v>
      </c>
    </row>
    <row r="27" spans="1:18">
      <c r="A27" s="8" t="s">
        <v>69</v>
      </c>
      <c r="B27" s="214">
        <f>'[2]03'!B29</f>
        <v>84</v>
      </c>
      <c r="C27" s="215">
        <f>'[2]03'!C29</f>
        <v>0</v>
      </c>
      <c r="D27" s="215">
        <f>'[2]03'!D29</f>
        <v>0</v>
      </c>
      <c r="E27" s="215">
        <f>'[2]03'!E29</f>
        <v>0</v>
      </c>
      <c r="F27" s="15">
        <f t="shared" si="6"/>
        <v>84</v>
      </c>
      <c r="G27" s="214">
        <f>'[2]03'!H29</f>
        <v>35.909999999999997</v>
      </c>
      <c r="H27" s="215">
        <f>'[2]03'!I29</f>
        <v>0</v>
      </c>
      <c r="I27" s="215">
        <f>'[2]03'!J29</f>
        <v>0</v>
      </c>
      <c r="J27" s="215">
        <f>'[2]03'!K29</f>
        <v>0</v>
      </c>
      <c r="K27" s="15">
        <f t="shared" si="3"/>
        <v>35.909999999999997</v>
      </c>
      <c r="L27" s="18">
        <f>frq!C27</f>
        <v>1</v>
      </c>
      <c r="M27" s="167">
        <f t="shared" si="4"/>
        <v>35.51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35.51</v>
      </c>
      <c r="R27" s="18">
        <v>0.4</v>
      </c>
    </row>
    <row r="28" spans="1:18">
      <c r="A28" s="8" t="s">
        <v>70</v>
      </c>
      <c r="B28" s="214">
        <f>'[2]03'!B30</f>
        <v>84</v>
      </c>
      <c r="C28" s="215">
        <f>'[2]03'!C30</f>
        <v>0</v>
      </c>
      <c r="D28" s="215">
        <f>'[2]03'!D30</f>
        <v>0</v>
      </c>
      <c r="E28" s="215">
        <f>'[2]03'!E30</f>
        <v>0</v>
      </c>
      <c r="F28" s="15">
        <f t="shared" si="6"/>
        <v>84</v>
      </c>
      <c r="G28" s="214">
        <f>'[2]03'!H30</f>
        <v>35.909999999999997</v>
      </c>
      <c r="H28" s="215">
        <f>'[2]03'!I30</f>
        <v>0</v>
      </c>
      <c r="I28" s="215">
        <f>'[2]03'!J30</f>
        <v>0</v>
      </c>
      <c r="J28" s="215">
        <f>'[2]03'!K30</f>
        <v>0</v>
      </c>
      <c r="K28" s="15">
        <f t="shared" si="3"/>
        <v>35.909999999999997</v>
      </c>
      <c r="L28" s="18">
        <f>frq!C28</f>
        <v>1</v>
      </c>
      <c r="M28" s="167">
        <f t="shared" si="4"/>
        <v>35.51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35.51</v>
      </c>
      <c r="R28" s="18">
        <v>0.4</v>
      </c>
    </row>
    <row r="29" spans="1:18">
      <c r="A29" s="8" t="s">
        <v>71</v>
      </c>
      <c r="B29" s="214">
        <f>'[2]03'!B31</f>
        <v>84</v>
      </c>
      <c r="C29" s="215">
        <f>'[2]03'!C31</f>
        <v>0</v>
      </c>
      <c r="D29" s="215">
        <f>'[2]03'!D31</f>
        <v>0</v>
      </c>
      <c r="E29" s="215">
        <f>'[2]03'!E31</f>
        <v>0</v>
      </c>
      <c r="F29" s="15">
        <f t="shared" si="6"/>
        <v>84</v>
      </c>
      <c r="G29" s="214">
        <f>'[2]03'!H31</f>
        <v>35.909999999999997</v>
      </c>
      <c r="H29" s="215">
        <f>'[2]03'!I31</f>
        <v>0</v>
      </c>
      <c r="I29" s="215">
        <f>'[2]03'!J31</f>
        <v>0</v>
      </c>
      <c r="J29" s="215">
        <f>'[2]03'!K31</f>
        <v>0</v>
      </c>
      <c r="K29" s="15">
        <f t="shared" si="3"/>
        <v>35.909999999999997</v>
      </c>
      <c r="L29" s="18">
        <f>frq!C29</f>
        <v>1</v>
      </c>
      <c r="M29" s="167">
        <f t="shared" si="4"/>
        <v>35.51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35.51</v>
      </c>
      <c r="R29" s="18">
        <v>0.4</v>
      </c>
    </row>
    <row r="30" spans="1:18">
      <c r="A30" s="8" t="s">
        <v>72</v>
      </c>
      <c r="B30" s="214">
        <f>'[2]03'!B32</f>
        <v>84</v>
      </c>
      <c r="C30" s="215">
        <f>'[2]03'!C32</f>
        <v>0</v>
      </c>
      <c r="D30" s="215">
        <f>'[2]03'!D32</f>
        <v>0</v>
      </c>
      <c r="E30" s="215">
        <f>'[2]03'!E32</f>
        <v>0</v>
      </c>
      <c r="F30" s="15">
        <f t="shared" si="6"/>
        <v>84</v>
      </c>
      <c r="G30" s="214">
        <f>'[2]03'!H32</f>
        <v>35.909999999999997</v>
      </c>
      <c r="H30" s="215">
        <f>'[2]03'!I32</f>
        <v>0</v>
      </c>
      <c r="I30" s="215">
        <f>'[2]03'!J32</f>
        <v>0</v>
      </c>
      <c r="J30" s="215">
        <f>'[2]03'!K32</f>
        <v>0</v>
      </c>
      <c r="K30" s="15">
        <f t="shared" si="3"/>
        <v>35.909999999999997</v>
      </c>
      <c r="L30" s="18">
        <f>frq!C30</f>
        <v>1</v>
      </c>
      <c r="M30" s="167">
        <f t="shared" si="4"/>
        <v>35.51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35.51</v>
      </c>
      <c r="R30" s="18">
        <v>0.4</v>
      </c>
    </row>
    <row r="31" spans="1:18">
      <c r="A31" s="8" t="s">
        <v>73</v>
      </c>
      <c r="B31" s="214">
        <f>'[2]03'!B33</f>
        <v>84</v>
      </c>
      <c r="C31" s="215">
        <f>'[2]03'!C33</f>
        <v>0</v>
      </c>
      <c r="D31" s="215">
        <f>'[2]03'!D33</f>
        <v>0</v>
      </c>
      <c r="E31" s="215">
        <f>'[2]03'!E33</f>
        <v>0</v>
      </c>
      <c r="F31" s="15">
        <f t="shared" si="6"/>
        <v>84</v>
      </c>
      <c r="G31" s="214">
        <f>'[2]03'!H33</f>
        <v>35.909999999999997</v>
      </c>
      <c r="H31" s="215">
        <f>'[2]03'!I33</f>
        <v>0</v>
      </c>
      <c r="I31" s="215">
        <f>'[2]03'!J33</f>
        <v>0</v>
      </c>
      <c r="J31" s="215">
        <f>'[2]03'!K33</f>
        <v>0</v>
      </c>
      <c r="K31" s="15">
        <f t="shared" si="3"/>
        <v>35.909999999999997</v>
      </c>
      <c r="L31" s="18">
        <f>frq!C31</f>
        <v>1</v>
      </c>
      <c r="M31" s="167">
        <f t="shared" si="4"/>
        <v>35.51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35.51</v>
      </c>
      <c r="R31" s="18">
        <v>0.4</v>
      </c>
    </row>
    <row r="32" spans="1:18">
      <c r="A32" s="8" t="s">
        <v>74</v>
      </c>
      <c r="B32" s="214">
        <f>'[2]03'!B34</f>
        <v>84</v>
      </c>
      <c r="C32" s="215">
        <f>'[2]03'!C34</f>
        <v>0</v>
      </c>
      <c r="D32" s="215">
        <f>'[2]03'!D34</f>
        <v>0</v>
      </c>
      <c r="E32" s="215">
        <f>'[2]03'!E34</f>
        <v>0</v>
      </c>
      <c r="F32" s="15">
        <f t="shared" si="6"/>
        <v>84</v>
      </c>
      <c r="G32" s="214">
        <f>'[2]03'!H34</f>
        <v>35.909999999999997</v>
      </c>
      <c r="H32" s="215">
        <f>'[2]03'!I34</f>
        <v>0</v>
      </c>
      <c r="I32" s="215">
        <f>'[2]03'!J34</f>
        <v>0</v>
      </c>
      <c r="J32" s="215">
        <f>'[2]03'!K34</f>
        <v>0</v>
      </c>
      <c r="K32" s="15">
        <f t="shared" si="3"/>
        <v>35.909999999999997</v>
      </c>
      <c r="L32" s="18">
        <f>frq!C32</f>
        <v>1</v>
      </c>
      <c r="M32" s="167">
        <f t="shared" si="4"/>
        <v>35.51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35.51</v>
      </c>
      <c r="R32" s="18">
        <v>0.4</v>
      </c>
    </row>
    <row r="33" spans="1:18">
      <c r="A33" s="8" t="s">
        <v>75</v>
      </c>
      <c r="B33" s="214">
        <f>'[2]03'!B35</f>
        <v>84</v>
      </c>
      <c r="C33" s="215">
        <f>'[2]03'!C35</f>
        <v>0</v>
      </c>
      <c r="D33" s="215">
        <f>'[2]03'!D35</f>
        <v>0</v>
      </c>
      <c r="E33" s="215">
        <f>'[2]03'!E35</f>
        <v>0</v>
      </c>
      <c r="F33" s="15">
        <f t="shared" si="6"/>
        <v>84</v>
      </c>
      <c r="G33" s="214">
        <f>'[2]03'!H35</f>
        <v>35.909999999999997</v>
      </c>
      <c r="H33" s="215">
        <f>'[2]03'!I35</f>
        <v>0</v>
      </c>
      <c r="I33" s="215">
        <f>'[2]03'!J35</f>
        <v>0</v>
      </c>
      <c r="J33" s="215">
        <f>'[2]03'!K35</f>
        <v>0</v>
      </c>
      <c r="K33" s="15">
        <f t="shared" si="3"/>
        <v>35.909999999999997</v>
      </c>
      <c r="L33" s="18">
        <f>frq!C33</f>
        <v>1</v>
      </c>
      <c r="M33" s="167">
        <f t="shared" si="4"/>
        <v>35.51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35.51</v>
      </c>
      <c r="R33" s="18">
        <v>0.4</v>
      </c>
    </row>
    <row r="34" spans="1:18">
      <c r="A34" s="8" t="s">
        <v>76</v>
      </c>
      <c r="B34" s="214">
        <f>'[2]03'!B36</f>
        <v>84</v>
      </c>
      <c r="C34" s="215">
        <f>'[2]03'!C36</f>
        <v>0</v>
      </c>
      <c r="D34" s="215">
        <f>'[2]03'!D36</f>
        <v>0</v>
      </c>
      <c r="E34" s="215">
        <f>'[2]03'!E36</f>
        <v>0</v>
      </c>
      <c r="F34" s="15">
        <f t="shared" si="6"/>
        <v>84</v>
      </c>
      <c r="G34" s="214">
        <f>'[2]03'!H36</f>
        <v>35.909999999999997</v>
      </c>
      <c r="H34" s="215">
        <f>'[2]03'!I36</f>
        <v>0</v>
      </c>
      <c r="I34" s="215">
        <f>'[2]03'!J36</f>
        <v>0</v>
      </c>
      <c r="J34" s="215">
        <f>'[2]03'!K36</f>
        <v>0</v>
      </c>
      <c r="K34" s="15">
        <f t="shared" si="3"/>
        <v>35.909999999999997</v>
      </c>
      <c r="L34" s="18">
        <f>frq!C34</f>
        <v>1</v>
      </c>
      <c r="M34" s="167">
        <f t="shared" si="4"/>
        <v>35.51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35.51</v>
      </c>
      <c r="R34" s="18">
        <v>0.4</v>
      </c>
    </row>
    <row r="35" spans="1:18">
      <c r="A35" s="8" t="s">
        <v>77</v>
      </c>
      <c r="B35" s="214">
        <f>'[2]03'!B37</f>
        <v>84</v>
      </c>
      <c r="C35" s="215">
        <f>'[2]03'!C37</f>
        <v>0</v>
      </c>
      <c r="D35" s="215">
        <f>'[2]03'!D37</f>
        <v>0</v>
      </c>
      <c r="E35" s="215">
        <f>'[2]03'!E37</f>
        <v>0</v>
      </c>
      <c r="F35" s="15">
        <f t="shared" si="6"/>
        <v>84</v>
      </c>
      <c r="G35" s="214">
        <f>'[2]03'!H37</f>
        <v>35.909999999999997</v>
      </c>
      <c r="H35" s="215">
        <f>'[2]03'!I37</f>
        <v>0</v>
      </c>
      <c r="I35" s="215">
        <f>'[2]03'!J37</f>
        <v>0</v>
      </c>
      <c r="J35" s="215">
        <f>'[2]03'!K37</f>
        <v>0</v>
      </c>
      <c r="K35" s="15">
        <f t="shared" si="3"/>
        <v>35.909999999999997</v>
      </c>
      <c r="L35" s="18">
        <f>frq!C35</f>
        <v>1</v>
      </c>
      <c r="M35" s="167">
        <f t="shared" si="4"/>
        <v>35.51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35.51</v>
      </c>
      <c r="R35" s="18">
        <v>0.4</v>
      </c>
    </row>
    <row r="36" spans="1:18">
      <c r="A36" s="8" t="s">
        <v>78</v>
      </c>
      <c r="B36" s="214">
        <f>'[2]03'!B38</f>
        <v>84</v>
      </c>
      <c r="C36" s="215">
        <f>'[2]03'!C38</f>
        <v>0</v>
      </c>
      <c r="D36" s="215">
        <f>'[2]03'!D38</f>
        <v>0</v>
      </c>
      <c r="E36" s="215">
        <f>'[2]03'!E38</f>
        <v>0</v>
      </c>
      <c r="F36" s="15">
        <f t="shared" si="6"/>
        <v>84</v>
      </c>
      <c r="G36" s="214">
        <f>'[2]03'!H38</f>
        <v>35.909999999999997</v>
      </c>
      <c r="H36" s="215">
        <f>'[2]03'!I38</f>
        <v>0</v>
      </c>
      <c r="I36" s="215">
        <f>'[2]03'!J38</f>
        <v>0</v>
      </c>
      <c r="J36" s="215">
        <f>'[2]03'!K38</f>
        <v>0</v>
      </c>
      <c r="K36" s="15">
        <f t="shared" si="3"/>
        <v>35.909999999999997</v>
      </c>
      <c r="L36" s="18">
        <f>frq!C36</f>
        <v>1</v>
      </c>
      <c r="M36" s="167">
        <f t="shared" si="4"/>
        <v>35.51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35.51</v>
      </c>
      <c r="R36" s="18">
        <v>0.4</v>
      </c>
    </row>
    <row r="37" spans="1:18">
      <c r="A37" s="8" t="s">
        <v>79</v>
      </c>
      <c r="B37" s="214">
        <f>'[2]03'!B39</f>
        <v>84</v>
      </c>
      <c r="C37" s="215">
        <f>'[2]03'!C39</f>
        <v>0</v>
      </c>
      <c r="D37" s="215">
        <f>'[2]03'!D39</f>
        <v>0</v>
      </c>
      <c r="E37" s="215">
        <f>'[2]03'!E39</f>
        <v>0</v>
      </c>
      <c r="F37" s="15">
        <f t="shared" si="6"/>
        <v>84</v>
      </c>
      <c r="G37" s="214">
        <f>'[2]03'!H39</f>
        <v>35.909999999999997</v>
      </c>
      <c r="H37" s="215">
        <f>'[2]03'!I39</f>
        <v>0</v>
      </c>
      <c r="I37" s="215">
        <f>'[2]03'!J39</f>
        <v>0</v>
      </c>
      <c r="J37" s="215">
        <f>'[2]03'!K39</f>
        <v>0</v>
      </c>
      <c r="K37" s="15">
        <f t="shared" si="3"/>
        <v>35.909999999999997</v>
      </c>
      <c r="L37" s="18">
        <f>frq!C37</f>
        <v>1</v>
      </c>
      <c r="M37" s="167">
        <f t="shared" si="4"/>
        <v>35.51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35.51</v>
      </c>
      <c r="R37" s="18">
        <v>0.4</v>
      </c>
    </row>
    <row r="38" spans="1:18">
      <c r="A38" s="8" t="s">
        <v>80</v>
      </c>
      <c r="B38" s="214">
        <f>'[2]03'!B40</f>
        <v>84</v>
      </c>
      <c r="C38" s="215">
        <f>'[2]03'!C40</f>
        <v>0</v>
      </c>
      <c r="D38" s="215">
        <f>'[2]03'!D40</f>
        <v>0</v>
      </c>
      <c r="E38" s="215">
        <f>'[2]03'!E40</f>
        <v>0</v>
      </c>
      <c r="F38" s="15">
        <f t="shared" si="6"/>
        <v>84</v>
      </c>
      <c r="G38" s="214">
        <f>'[2]03'!H40</f>
        <v>35.909999999999997</v>
      </c>
      <c r="H38" s="215">
        <f>'[2]03'!I40</f>
        <v>0</v>
      </c>
      <c r="I38" s="215">
        <f>'[2]03'!J40</f>
        <v>0</v>
      </c>
      <c r="J38" s="215">
        <f>'[2]03'!K40</f>
        <v>0</v>
      </c>
      <c r="K38" s="15">
        <f t="shared" si="3"/>
        <v>35.909999999999997</v>
      </c>
      <c r="L38" s="18">
        <f>frq!C38</f>
        <v>1</v>
      </c>
      <c r="M38" s="167">
        <f t="shared" si="4"/>
        <v>35.51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35.51</v>
      </c>
      <c r="R38" s="18">
        <v>0.4</v>
      </c>
    </row>
    <row r="39" spans="1:18">
      <c r="A39" s="8" t="s">
        <v>81</v>
      </c>
      <c r="B39" s="214">
        <f>'[2]03'!B41</f>
        <v>84</v>
      </c>
      <c r="C39" s="215">
        <f>'[2]03'!C41</f>
        <v>0</v>
      </c>
      <c r="D39" s="215">
        <f>'[2]03'!D41</f>
        <v>0</v>
      </c>
      <c r="E39" s="215">
        <f>'[2]03'!E41</f>
        <v>0</v>
      </c>
      <c r="F39" s="15">
        <f t="shared" si="6"/>
        <v>84</v>
      </c>
      <c r="G39" s="214">
        <f>'[2]03'!H41</f>
        <v>35.909999999999997</v>
      </c>
      <c r="H39" s="215">
        <f>'[2]03'!I41</f>
        <v>0</v>
      </c>
      <c r="I39" s="215">
        <f>'[2]03'!J41</f>
        <v>0</v>
      </c>
      <c r="J39" s="215">
        <f>'[2]03'!K41</f>
        <v>0</v>
      </c>
      <c r="K39" s="15">
        <f t="shared" si="3"/>
        <v>35.909999999999997</v>
      </c>
      <c r="L39" s="18">
        <f>frq!C39</f>
        <v>1</v>
      </c>
      <c r="M39" s="167">
        <f t="shared" si="4"/>
        <v>35.209999999999994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35.209999999999994</v>
      </c>
      <c r="R39" s="18">
        <v>0.7</v>
      </c>
    </row>
    <row r="40" spans="1:18">
      <c r="A40" s="8" t="s">
        <v>82</v>
      </c>
      <c r="B40" s="214">
        <f>'[2]03'!B42</f>
        <v>84</v>
      </c>
      <c r="C40" s="215">
        <f>'[2]03'!C42</f>
        <v>0</v>
      </c>
      <c r="D40" s="215">
        <f>'[2]03'!D42</f>
        <v>0</v>
      </c>
      <c r="E40" s="215">
        <f>'[2]03'!E42</f>
        <v>0</v>
      </c>
      <c r="F40" s="15">
        <f t="shared" si="6"/>
        <v>84</v>
      </c>
      <c r="G40" s="214">
        <f>'[2]03'!H42</f>
        <v>35.909999999999997</v>
      </c>
      <c r="H40" s="215">
        <f>'[2]03'!I42</f>
        <v>0</v>
      </c>
      <c r="I40" s="215">
        <f>'[2]03'!J42</f>
        <v>0</v>
      </c>
      <c r="J40" s="215">
        <f>'[2]03'!K42</f>
        <v>0</v>
      </c>
      <c r="K40" s="15">
        <f t="shared" si="3"/>
        <v>35.909999999999997</v>
      </c>
      <c r="L40" s="18">
        <f>frq!C40</f>
        <v>1</v>
      </c>
      <c r="M40" s="167">
        <f t="shared" si="4"/>
        <v>35.209999999999994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35.209999999999994</v>
      </c>
      <c r="R40" s="18">
        <v>0.7</v>
      </c>
    </row>
    <row r="41" spans="1:18">
      <c r="A41" s="8" t="s">
        <v>83</v>
      </c>
      <c r="B41" s="214">
        <f>'[2]03'!B43</f>
        <v>84</v>
      </c>
      <c r="C41" s="215">
        <f>'[2]03'!C43</f>
        <v>0</v>
      </c>
      <c r="D41" s="215">
        <f>'[2]03'!D43</f>
        <v>0</v>
      </c>
      <c r="E41" s="215">
        <f>'[2]03'!E43</f>
        <v>0</v>
      </c>
      <c r="F41" s="15">
        <f t="shared" si="6"/>
        <v>84</v>
      </c>
      <c r="G41" s="214">
        <f>'[2]03'!H43</f>
        <v>35.909999999999997</v>
      </c>
      <c r="H41" s="215">
        <f>'[2]03'!I43</f>
        <v>0</v>
      </c>
      <c r="I41" s="215">
        <f>'[2]03'!J43</f>
        <v>0</v>
      </c>
      <c r="J41" s="215">
        <f>'[2]03'!K43</f>
        <v>0</v>
      </c>
      <c r="K41" s="15">
        <f t="shared" si="3"/>
        <v>35.909999999999997</v>
      </c>
      <c r="L41" s="18">
        <f>frq!C41</f>
        <v>1</v>
      </c>
      <c r="M41" s="167">
        <f t="shared" si="4"/>
        <v>35.209999999999994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35.209999999999994</v>
      </c>
      <c r="R41" s="18">
        <v>0.7</v>
      </c>
    </row>
    <row r="42" spans="1:18">
      <c r="A42" s="8" t="s">
        <v>84</v>
      </c>
      <c r="B42" s="214">
        <f>'[2]03'!B44</f>
        <v>84</v>
      </c>
      <c r="C42" s="215">
        <f>'[2]03'!C44</f>
        <v>0</v>
      </c>
      <c r="D42" s="215">
        <f>'[2]03'!D44</f>
        <v>0</v>
      </c>
      <c r="E42" s="215">
        <f>'[2]03'!E44</f>
        <v>0</v>
      </c>
      <c r="F42" s="15">
        <f t="shared" si="6"/>
        <v>84</v>
      </c>
      <c r="G42" s="214">
        <f>'[2]03'!H44</f>
        <v>35.909999999999997</v>
      </c>
      <c r="H42" s="215">
        <f>'[2]03'!I44</f>
        <v>0</v>
      </c>
      <c r="I42" s="215">
        <f>'[2]03'!J44</f>
        <v>0</v>
      </c>
      <c r="J42" s="215">
        <f>'[2]03'!K44</f>
        <v>0</v>
      </c>
      <c r="K42" s="15">
        <f t="shared" si="3"/>
        <v>35.909999999999997</v>
      </c>
      <c r="L42" s="18">
        <f>frq!C42</f>
        <v>1</v>
      </c>
      <c r="M42" s="167">
        <f t="shared" si="4"/>
        <v>35.209999999999994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35.209999999999994</v>
      </c>
      <c r="R42" s="18">
        <v>0.7</v>
      </c>
    </row>
    <row r="43" spans="1:18">
      <c r="A43" s="8" t="s">
        <v>85</v>
      </c>
      <c r="B43" s="214">
        <f>'[2]03'!B45</f>
        <v>84</v>
      </c>
      <c r="C43" s="215">
        <f>'[2]03'!C45</f>
        <v>0</v>
      </c>
      <c r="D43" s="215">
        <f>'[2]03'!D45</f>
        <v>0</v>
      </c>
      <c r="E43" s="215">
        <f>'[2]03'!E45</f>
        <v>0</v>
      </c>
      <c r="F43" s="15">
        <f t="shared" si="6"/>
        <v>84</v>
      </c>
      <c r="G43" s="214">
        <f>'[2]03'!H45</f>
        <v>35.909999999999997</v>
      </c>
      <c r="H43" s="215">
        <f>'[2]03'!I45</f>
        <v>0</v>
      </c>
      <c r="I43" s="215">
        <f>'[2]03'!J45</f>
        <v>0</v>
      </c>
      <c r="J43" s="215">
        <f>'[2]03'!K45</f>
        <v>0</v>
      </c>
      <c r="K43" s="15">
        <f t="shared" si="3"/>
        <v>35.909999999999997</v>
      </c>
      <c r="L43" s="18">
        <f>frq!C43</f>
        <v>1</v>
      </c>
      <c r="M43" s="167">
        <f t="shared" si="4"/>
        <v>35.209999999999994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35.209999999999994</v>
      </c>
      <c r="R43" s="18">
        <v>0.7</v>
      </c>
    </row>
    <row r="44" spans="1:18">
      <c r="A44" s="8" t="s">
        <v>86</v>
      </c>
      <c r="B44" s="214">
        <f>'[2]03'!B46</f>
        <v>84</v>
      </c>
      <c r="C44" s="215">
        <f>'[2]03'!C46</f>
        <v>0</v>
      </c>
      <c r="D44" s="215">
        <f>'[2]03'!D46</f>
        <v>0</v>
      </c>
      <c r="E44" s="215">
        <f>'[2]03'!E46</f>
        <v>0</v>
      </c>
      <c r="F44" s="15">
        <f t="shared" si="6"/>
        <v>84</v>
      </c>
      <c r="G44" s="214">
        <f>'[2]03'!H46</f>
        <v>35.909999999999997</v>
      </c>
      <c r="H44" s="215">
        <f>'[2]03'!I46</f>
        <v>0</v>
      </c>
      <c r="I44" s="215">
        <f>'[2]03'!J46</f>
        <v>0</v>
      </c>
      <c r="J44" s="215">
        <f>'[2]03'!K46</f>
        <v>0</v>
      </c>
      <c r="K44" s="15">
        <f t="shared" si="3"/>
        <v>35.909999999999997</v>
      </c>
      <c r="L44" s="18">
        <f>frq!C44</f>
        <v>1</v>
      </c>
      <c r="M44" s="167">
        <f t="shared" si="4"/>
        <v>35.209999999999994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35.209999999999994</v>
      </c>
      <c r="R44" s="18">
        <v>0.7</v>
      </c>
    </row>
    <row r="45" spans="1:18">
      <c r="A45" s="8" t="s">
        <v>87</v>
      </c>
      <c r="B45" s="214">
        <f>'[2]03'!B47</f>
        <v>84</v>
      </c>
      <c r="C45" s="215">
        <f>'[2]03'!C47</f>
        <v>0</v>
      </c>
      <c r="D45" s="215">
        <f>'[2]03'!D47</f>
        <v>0</v>
      </c>
      <c r="E45" s="215">
        <f>'[2]03'!E47</f>
        <v>0</v>
      </c>
      <c r="F45" s="15">
        <f t="shared" si="6"/>
        <v>84</v>
      </c>
      <c r="G45" s="214">
        <f>'[2]03'!H47</f>
        <v>35.909999999999997</v>
      </c>
      <c r="H45" s="215">
        <f>'[2]03'!I47</f>
        <v>0</v>
      </c>
      <c r="I45" s="215">
        <f>'[2]03'!J47</f>
        <v>0</v>
      </c>
      <c r="J45" s="215">
        <f>'[2]03'!K47</f>
        <v>0</v>
      </c>
      <c r="K45" s="15">
        <f t="shared" si="3"/>
        <v>35.909999999999997</v>
      </c>
      <c r="L45" s="18">
        <f>frq!C45</f>
        <v>1</v>
      </c>
      <c r="M45" s="167">
        <f t="shared" si="4"/>
        <v>35.209999999999994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35.209999999999994</v>
      </c>
      <c r="R45" s="18">
        <v>0.7</v>
      </c>
    </row>
    <row r="46" spans="1:18">
      <c r="A46" s="8" t="s">
        <v>88</v>
      </c>
      <c r="B46" s="214">
        <f>'[2]03'!B48</f>
        <v>84</v>
      </c>
      <c r="C46" s="215">
        <f>'[2]03'!C48</f>
        <v>0</v>
      </c>
      <c r="D46" s="215">
        <f>'[2]03'!D48</f>
        <v>0</v>
      </c>
      <c r="E46" s="215">
        <f>'[2]03'!E48</f>
        <v>0</v>
      </c>
      <c r="F46" s="15">
        <f t="shared" si="6"/>
        <v>84</v>
      </c>
      <c r="G46" s="214">
        <f>'[2]03'!H48</f>
        <v>35.86</v>
      </c>
      <c r="H46" s="215">
        <f>'[2]03'!I48</f>
        <v>0</v>
      </c>
      <c r="I46" s="215">
        <f>'[2]03'!J48</f>
        <v>0</v>
      </c>
      <c r="J46" s="215">
        <f>'[2]03'!K48</f>
        <v>0</v>
      </c>
      <c r="K46" s="15">
        <f t="shared" si="3"/>
        <v>35.86</v>
      </c>
      <c r="L46" s="18">
        <f>frq!C46</f>
        <v>1</v>
      </c>
      <c r="M46" s="167">
        <f t="shared" si="4"/>
        <v>35.159999999999997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35.159999999999997</v>
      </c>
      <c r="R46" s="18">
        <v>0.7</v>
      </c>
    </row>
    <row r="47" spans="1:18">
      <c r="A47" s="8" t="s">
        <v>89</v>
      </c>
      <c r="B47" s="214">
        <f>'[2]03'!B49</f>
        <v>84</v>
      </c>
      <c r="C47" s="215">
        <f>'[2]03'!C49</f>
        <v>0</v>
      </c>
      <c r="D47" s="215">
        <f>'[2]03'!D49</f>
        <v>0</v>
      </c>
      <c r="E47" s="215">
        <f>'[2]03'!E49</f>
        <v>0</v>
      </c>
      <c r="F47" s="15">
        <f t="shared" si="6"/>
        <v>84</v>
      </c>
      <c r="G47" s="214">
        <f>'[2]03'!H49</f>
        <v>35.86</v>
      </c>
      <c r="H47" s="215">
        <f>'[2]03'!I49</f>
        <v>0</v>
      </c>
      <c r="I47" s="215">
        <f>'[2]03'!J49</f>
        <v>0</v>
      </c>
      <c r="J47" s="215">
        <f>'[2]03'!K49</f>
        <v>0</v>
      </c>
      <c r="K47" s="15">
        <f t="shared" si="3"/>
        <v>35.86</v>
      </c>
      <c r="L47" s="18">
        <f>frq!C47</f>
        <v>1</v>
      </c>
      <c r="M47" s="167">
        <f t="shared" si="4"/>
        <v>35.159999999999997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35.159999999999997</v>
      </c>
      <c r="R47" s="18">
        <v>0.7</v>
      </c>
    </row>
    <row r="48" spans="1:18">
      <c r="A48" s="8" t="s">
        <v>90</v>
      </c>
      <c r="B48" s="214">
        <f>'[2]03'!B50</f>
        <v>84</v>
      </c>
      <c r="C48" s="215">
        <f>'[2]03'!C50</f>
        <v>0</v>
      </c>
      <c r="D48" s="215">
        <f>'[2]03'!D50</f>
        <v>0</v>
      </c>
      <c r="E48" s="215">
        <f>'[2]03'!E50</f>
        <v>0</v>
      </c>
      <c r="F48" s="15">
        <f t="shared" si="6"/>
        <v>84</v>
      </c>
      <c r="G48" s="214">
        <f>'[2]03'!H50</f>
        <v>35.86</v>
      </c>
      <c r="H48" s="215">
        <f>'[2]03'!I50</f>
        <v>0</v>
      </c>
      <c r="I48" s="215">
        <f>'[2]03'!J50</f>
        <v>0</v>
      </c>
      <c r="J48" s="215">
        <f>'[2]03'!K50</f>
        <v>0</v>
      </c>
      <c r="K48" s="15">
        <f t="shared" si="3"/>
        <v>35.86</v>
      </c>
      <c r="L48" s="18">
        <f>frq!C48</f>
        <v>1</v>
      </c>
      <c r="M48" s="167">
        <f t="shared" si="4"/>
        <v>35.159999999999997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35.159999999999997</v>
      </c>
      <c r="R48" s="18">
        <v>0.7</v>
      </c>
    </row>
    <row r="49" spans="1:18">
      <c r="A49" s="8" t="s">
        <v>91</v>
      </c>
      <c r="B49" s="214">
        <f>'[2]03'!B51</f>
        <v>84</v>
      </c>
      <c r="C49" s="215">
        <f>'[2]03'!C51</f>
        <v>0</v>
      </c>
      <c r="D49" s="215">
        <f>'[2]03'!D51</f>
        <v>0</v>
      </c>
      <c r="E49" s="215">
        <f>'[2]03'!E51</f>
        <v>0</v>
      </c>
      <c r="F49" s="15">
        <f t="shared" si="6"/>
        <v>84</v>
      </c>
      <c r="G49" s="214">
        <f>'[2]03'!H51</f>
        <v>35.81</v>
      </c>
      <c r="H49" s="215">
        <f>'[2]03'!I51</f>
        <v>0</v>
      </c>
      <c r="I49" s="215">
        <f>'[2]03'!J51</f>
        <v>0</v>
      </c>
      <c r="J49" s="215">
        <f>'[2]03'!K51</f>
        <v>0</v>
      </c>
      <c r="K49" s="15">
        <f t="shared" si="3"/>
        <v>35.81</v>
      </c>
      <c r="L49" s="18">
        <f>frq!C49</f>
        <v>1</v>
      </c>
      <c r="M49" s="167">
        <f t="shared" si="4"/>
        <v>35.11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35.11</v>
      </c>
      <c r="R49" s="18">
        <v>0.7</v>
      </c>
    </row>
    <row r="50" spans="1:18">
      <c r="A50" s="8" t="s">
        <v>92</v>
      </c>
      <c r="B50" s="214">
        <f>'[2]03'!B52</f>
        <v>84</v>
      </c>
      <c r="C50" s="215">
        <f>'[2]03'!C52</f>
        <v>0</v>
      </c>
      <c r="D50" s="215">
        <f>'[2]03'!D52</f>
        <v>0</v>
      </c>
      <c r="E50" s="215">
        <f>'[2]03'!E52</f>
        <v>0</v>
      </c>
      <c r="F50" s="15">
        <f t="shared" si="6"/>
        <v>84</v>
      </c>
      <c r="G50" s="214">
        <f>'[2]03'!H52</f>
        <v>35.81</v>
      </c>
      <c r="H50" s="215">
        <f>'[2]03'!I52</f>
        <v>0</v>
      </c>
      <c r="I50" s="215">
        <f>'[2]03'!J52</f>
        <v>0</v>
      </c>
      <c r="J50" s="215">
        <f>'[2]03'!K52</f>
        <v>0</v>
      </c>
      <c r="K50" s="15">
        <f t="shared" si="3"/>
        <v>35.81</v>
      </c>
      <c r="L50" s="18">
        <f>frq!C50</f>
        <v>1</v>
      </c>
      <c r="M50" s="167">
        <f t="shared" si="4"/>
        <v>35.11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35.11</v>
      </c>
      <c r="R50" s="18">
        <v>0.7</v>
      </c>
    </row>
    <row r="51" spans="1:18">
      <c r="A51" s="8" t="s">
        <v>93</v>
      </c>
      <c r="B51" s="214">
        <f>'[2]03'!B53</f>
        <v>84</v>
      </c>
      <c r="C51" s="215">
        <f>'[2]03'!C53</f>
        <v>0</v>
      </c>
      <c r="D51" s="215">
        <f>'[2]03'!D53</f>
        <v>0</v>
      </c>
      <c r="E51" s="215">
        <f>'[2]03'!E53</f>
        <v>0</v>
      </c>
      <c r="F51" s="15">
        <f t="shared" si="6"/>
        <v>84</v>
      </c>
      <c r="G51" s="214">
        <f>'[2]03'!H53</f>
        <v>35.81</v>
      </c>
      <c r="H51" s="215">
        <f>'[2]03'!I53</f>
        <v>0</v>
      </c>
      <c r="I51" s="215">
        <f>'[2]03'!J53</f>
        <v>0</v>
      </c>
      <c r="J51" s="215">
        <f>'[2]03'!K53</f>
        <v>0</v>
      </c>
      <c r="K51" s="15">
        <f t="shared" si="3"/>
        <v>35.81</v>
      </c>
      <c r="L51" s="18">
        <f>frq!C51</f>
        <v>1</v>
      </c>
      <c r="M51" s="167">
        <f t="shared" si="4"/>
        <v>35.11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35.11</v>
      </c>
      <c r="R51" s="18">
        <v>0.7</v>
      </c>
    </row>
    <row r="52" spans="1:18">
      <c r="A52" s="8" t="s">
        <v>94</v>
      </c>
      <c r="B52" s="214">
        <f>'[2]03'!B54</f>
        <v>84</v>
      </c>
      <c r="C52" s="215">
        <f>'[2]03'!C54</f>
        <v>0</v>
      </c>
      <c r="D52" s="215">
        <f>'[2]03'!D54</f>
        <v>0</v>
      </c>
      <c r="E52" s="215">
        <f>'[2]03'!E54</f>
        <v>0</v>
      </c>
      <c r="F52" s="15">
        <f t="shared" si="6"/>
        <v>84</v>
      </c>
      <c r="G52" s="214">
        <f>'[2]03'!H54</f>
        <v>35.81</v>
      </c>
      <c r="H52" s="215">
        <f>'[2]03'!I54</f>
        <v>0</v>
      </c>
      <c r="I52" s="215">
        <f>'[2]03'!J54</f>
        <v>0</v>
      </c>
      <c r="J52" s="215">
        <f>'[2]03'!K54</f>
        <v>0</v>
      </c>
      <c r="K52" s="15">
        <f t="shared" si="3"/>
        <v>35.81</v>
      </c>
      <c r="L52" s="18">
        <f>frq!C52</f>
        <v>1</v>
      </c>
      <c r="M52" s="167">
        <f t="shared" si="4"/>
        <v>35.11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35.11</v>
      </c>
      <c r="R52" s="18">
        <v>0.7</v>
      </c>
    </row>
    <row r="53" spans="1:18">
      <c r="A53" s="8" t="s">
        <v>95</v>
      </c>
      <c r="B53" s="214">
        <f>'[2]03'!B55</f>
        <v>84</v>
      </c>
      <c r="C53" s="215">
        <f>'[2]03'!C55</f>
        <v>0</v>
      </c>
      <c r="D53" s="215">
        <f>'[2]03'!D55</f>
        <v>0</v>
      </c>
      <c r="E53" s="215">
        <f>'[2]03'!E55</f>
        <v>0</v>
      </c>
      <c r="F53" s="15">
        <f t="shared" si="6"/>
        <v>84</v>
      </c>
      <c r="G53" s="214">
        <f>'[2]03'!H55</f>
        <v>35.81</v>
      </c>
      <c r="H53" s="215">
        <f>'[2]03'!I55</f>
        <v>0</v>
      </c>
      <c r="I53" s="215">
        <f>'[2]03'!J55</f>
        <v>0</v>
      </c>
      <c r="J53" s="215">
        <f>'[2]03'!K55</f>
        <v>0</v>
      </c>
      <c r="K53" s="15">
        <f t="shared" si="3"/>
        <v>35.81</v>
      </c>
      <c r="L53" s="18">
        <f>frq!C53</f>
        <v>1</v>
      </c>
      <c r="M53" s="167">
        <f t="shared" si="4"/>
        <v>35.11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35.11</v>
      </c>
      <c r="R53" s="18">
        <v>0.7</v>
      </c>
    </row>
    <row r="54" spans="1:18">
      <c r="A54" s="8" t="s">
        <v>96</v>
      </c>
      <c r="B54" s="214">
        <f>'[2]03'!B56</f>
        <v>84</v>
      </c>
      <c r="C54" s="215">
        <f>'[2]03'!C56</f>
        <v>0</v>
      </c>
      <c r="D54" s="215">
        <f>'[2]03'!D56</f>
        <v>0</v>
      </c>
      <c r="E54" s="215">
        <f>'[2]03'!E56</f>
        <v>0</v>
      </c>
      <c r="F54" s="15">
        <f t="shared" si="6"/>
        <v>84</v>
      </c>
      <c r="G54" s="214">
        <f>'[2]03'!H56</f>
        <v>35</v>
      </c>
      <c r="H54" s="215">
        <f>'[2]03'!I56</f>
        <v>0</v>
      </c>
      <c r="I54" s="215">
        <f>'[2]03'!J56</f>
        <v>0</v>
      </c>
      <c r="J54" s="215">
        <f>'[2]03'!K56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'[2]03'!B57</f>
        <v>84</v>
      </c>
      <c r="C55" s="215">
        <f>'[2]03'!C57</f>
        <v>0</v>
      </c>
      <c r="D55" s="215">
        <f>'[2]03'!D57</f>
        <v>0</v>
      </c>
      <c r="E55" s="215">
        <f>'[2]03'!E57</f>
        <v>0</v>
      </c>
      <c r="F55" s="15">
        <f t="shared" si="6"/>
        <v>84</v>
      </c>
      <c r="G55" s="214">
        <f>'[2]03'!H57</f>
        <v>35</v>
      </c>
      <c r="H55" s="215">
        <f>'[2]03'!I57</f>
        <v>0</v>
      </c>
      <c r="I55" s="215">
        <f>'[2]03'!J57</f>
        <v>0</v>
      </c>
      <c r="J55" s="215">
        <f>'[2]03'!K57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'[2]03'!B58</f>
        <v>84</v>
      </c>
      <c r="C56" s="215">
        <f>'[2]03'!C58</f>
        <v>0</v>
      </c>
      <c r="D56" s="215">
        <f>'[2]03'!D58</f>
        <v>0</v>
      </c>
      <c r="E56" s="215">
        <f>'[2]03'!E58</f>
        <v>0</v>
      </c>
      <c r="F56" s="15">
        <f t="shared" si="6"/>
        <v>84</v>
      </c>
      <c r="G56" s="214">
        <f>'[2]03'!H58</f>
        <v>35</v>
      </c>
      <c r="H56" s="215">
        <f>'[2]03'!I58</f>
        <v>0</v>
      </c>
      <c r="I56" s="215">
        <f>'[2]03'!J58</f>
        <v>0</v>
      </c>
      <c r="J56" s="215">
        <f>'[2]03'!K58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4">
        <f>'[2]03'!B59</f>
        <v>84</v>
      </c>
      <c r="C57" s="215">
        <f>'[2]03'!C59</f>
        <v>0</v>
      </c>
      <c r="D57" s="215">
        <f>'[2]03'!D59</f>
        <v>0</v>
      </c>
      <c r="E57" s="215">
        <f>'[2]03'!E59</f>
        <v>0</v>
      </c>
      <c r="F57" s="15">
        <f t="shared" si="6"/>
        <v>84</v>
      </c>
      <c r="G57" s="214">
        <f>'[2]03'!H59</f>
        <v>35</v>
      </c>
      <c r="H57" s="215">
        <f>'[2]03'!I59</f>
        <v>0</v>
      </c>
      <c r="I57" s="215">
        <f>'[2]03'!J59</f>
        <v>0</v>
      </c>
      <c r="J57" s="215">
        <f>'[2]03'!K59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4">
        <f>'[2]03'!B60</f>
        <v>84</v>
      </c>
      <c r="C58" s="215">
        <f>'[2]03'!C60</f>
        <v>0</v>
      </c>
      <c r="D58" s="215">
        <f>'[2]03'!D60</f>
        <v>0</v>
      </c>
      <c r="E58" s="215">
        <f>'[2]03'!E60</f>
        <v>0</v>
      </c>
      <c r="F58" s="15">
        <f t="shared" si="6"/>
        <v>84</v>
      </c>
      <c r="G58" s="214">
        <f>'[2]03'!H60</f>
        <v>35</v>
      </c>
      <c r="H58" s="215">
        <f>'[2]03'!I60</f>
        <v>0</v>
      </c>
      <c r="I58" s="215">
        <f>'[2]03'!J60</f>
        <v>0</v>
      </c>
      <c r="J58" s="215">
        <f>'[2]03'!K60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4">
        <f>'[2]03'!B61</f>
        <v>84</v>
      </c>
      <c r="C59" s="215">
        <f>'[2]03'!C61</f>
        <v>0</v>
      </c>
      <c r="D59" s="215">
        <f>'[2]03'!D61</f>
        <v>0</v>
      </c>
      <c r="E59" s="215">
        <f>'[2]03'!E61</f>
        <v>0</v>
      </c>
      <c r="F59" s="15">
        <f t="shared" si="6"/>
        <v>84</v>
      </c>
      <c r="G59" s="214">
        <f>'[2]03'!H61</f>
        <v>35</v>
      </c>
      <c r="H59" s="215">
        <f>'[2]03'!I61</f>
        <v>0</v>
      </c>
      <c r="I59" s="215">
        <f>'[2]03'!J61</f>
        <v>0</v>
      </c>
      <c r="J59" s="215">
        <f>'[2]03'!K61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14">
        <f>'[2]03'!B62</f>
        <v>84</v>
      </c>
      <c r="C60" s="215">
        <f>'[2]03'!C62</f>
        <v>0</v>
      </c>
      <c r="D60" s="215">
        <f>'[2]03'!D62</f>
        <v>0</v>
      </c>
      <c r="E60" s="215">
        <f>'[2]03'!E62</f>
        <v>0</v>
      </c>
      <c r="F60" s="15">
        <f t="shared" si="6"/>
        <v>84</v>
      </c>
      <c r="G60" s="214">
        <f>'[2]03'!H62</f>
        <v>35</v>
      </c>
      <c r="H60" s="215">
        <f>'[2]03'!I62</f>
        <v>0</v>
      </c>
      <c r="I60" s="215">
        <f>'[2]03'!J62</f>
        <v>0</v>
      </c>
      <c r="J60" s="215">
        <f>'[2]03'!K62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14">
        <f>'[2]03'!B63</f>
        <v>84</v>
      </c>
      <c r="C61" s="215">
        <f>'[2]03'!C63</f>
        <v>0</v>
      </c>
      <c r="D61" s="215">
        <f>'[2]03'!D63</f>
        <v>0</v>
      </c>
      <c r="E61" s="215">
        <f>'[2]03'!E63</f>
        <v>0</v>
      </c>
      <c r="F61" s="15">
        <f t="shared" si="6"/>
        <v>84</v>
      </c>
      <c r="G61" s="214">
        <f>'[2]03'!H63</f>
        <v>35</v>
      </c>
      <c r="H61" s="215">
        <f>'[2]03'!I63</f>
        <v>0</v>
      </c>
      <c r="I61" s="215">
        <f>'[2]03'!J63</f>
        <v>0</v>
      </c>
      <c r="J61" s="215">
        <f>'[2]03'!K63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14">
        <f>'[2]03'!B64</f>
        <v>84</v>
      </c>
      <c r="C62" s="215">
        <f>'[2]03'!C64</f>
        <v>0</v>
      </c>
      <c r="D62" s="215">
        <f>'[2]03'!D64</f>
        <v>0</v>
      </c>
      <c r="E62" s="215">
        <f>'[2]03'!E64</f>
        <v>0</v>
      </c>
      <c r="F62" s="15">
        <f t="shared" si="6"/>
        <v>84</v>
      </c>
      <c r="G62" s="214">
        <f>'[2]03'!H64</f>
        <v>35</v>
      </c>
      <c r="H62" s="215">
        <f>'[2]03'!I64</f>
        <v>0</v>
      </c>
      <c r="I62" s="215">
        <f>'[2]03'!J64</f>
        <v>0</v>
      </c>
      <c r="J62" s="215">
        <f>'[2]03'!K64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14">
        <f>'[2]03'!B65</f>
        <v>84</v>
      </c>
      <c r="C63" s="215">
        <f>'[2]03'!C65</f>
        <v>0</v>
      </c>
      <c r="D63" s="215">
        <f>'[2]03'!D65</f>
        <v>0</v>
      </c>
      <c r="E63" s="215">
        <f>'[2]03'!E65</f>
        <v>0</v>
      </c>
      <c r="F63" s="15">
        <f t="shared" si="6"/>
        <v>84</v>
      </c>
      <c r="G63" s="214">
        <f>'[2]03'!H65</f>
        <v>35</v>
      </c>
      <c r="H63" s="215">
        <f>'[2]03'!I65</f>
        <v>0</v>
      </c>
      <c r="I63" s="215">
        <f>'[2]03'!J65</f>
        <v>0</v>
      </c>
      <c r="J63" s="215">
        <f>'[2]03'!K65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14">
        <f>'[2]03'!B66</f>
        <v>84</v>
      </c>
      <c r="C64" s="215">
        <f>'[2]03'!C66</f>
        <v>0</v>
      </c>
      <c r="D64" s="215">
        <f>'[2]03'!D66</f>
        <v>0</v>
      </c>
      <c r="E64" s="215">
        <f>'[2]03'!E66</f>
        <v>0</v>
      </c>
      <c r="F64" s="15">
        <f t="shared" si="6"/>
        <v>84</v>
      </c>
      <c r="G64" s="214">
        <f>'[2]03'!H66</f>
        <v>35</v>
      </c>
      <c r="H64" s="215">
        <f>'[2]03'!I66</f>
        <v>0</v>
      </c>
      <c r="I64" s="215">
        <f>'[2]03'!J66</f>
        <v>0</v>
      </c>
      <c r="J64" s="215">
        <f>'[2]03'!K66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14">
        <f>'[2]03'!B67</f>
        <v>84</v>
      </c>
      <c r="C65" s="215">
        <f>'[2]03'!C67</f>
        <v>0</v>
      </c>
      <c r="D65" s="215">
        <f>'[2]03'!D67</f>
        <v>0</v>
      </c>
      <c r="E65" s="215">
        <f>'[2]03'!E67</f>
        <v>0</v>
      </c>
      <c r="F65" s="15">
        <f t="shared" si="6"/>
        <v>84</v>
      </c>
      <c r="G65" s="214">
        <f>'[2]03'!H67</f>
        <v>35</v>
      </c>
      <c r="H65" s="215">
        <f>'[2]03'!I67</f>
        <v>0</v>
      </c>
      <c r="I65" s="215">
        <f>'[2]03'!J67</f>
        <v>0</v>
      </c>
      <c r="J65" s="215">
        <f>'[2]03'!K67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14">
        <f>'[2]03'!B68</f>
        <v>84</v>
      </c>
      <c r="C66" s="215">
        <f>'[2]03'!C68</f>
        <v>0</v>
      </c>
      <c r="D66" s="215">
        <f>'[2]03'!D68</f>
        <v>0</v>
      </c>
      <c r="E66" s="215">
        <f>'[2]03'!E68</f>
        <v>0</v>
      </c>
      <c r="F66" s="15">
        <f t="shared" si="6"/>
        <v>84</v>
      </c>
      <c r="G66" s="214">
        <f>'[2]03'!H68</f>
        <v>35</v>
      </c>
      <c r="H66" s="215">
        <f>'[2]03'!I68</f>
        <v>0</v>
      </c>
      <c r="I66" s="215">
        <f>'[2]03'!J68</f>
        <v>0</v>
      </c>
      <c r="J66" s="215">
        <f>'[2]03'!K68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14">
        <f>'[2]03'!B69</f>
        <v>84</v>
      </c>
      <c r="C67" s="215">
        <f>'[2]03'!C69</f>
        <v>0</v>
      </c>
      <c r="D67" s="215">
        <f>'[2]03'!D69</f>
        <v>0</v>
      </c>
      <c r="E67" s="215">
        <f>'[2]03'!E69</f>
        <v>0</v>
      </c>
      <c r="F67" s="15">
        <f t="shared" si="6"/>
        <v>84</v>
      </c>
      <c r="G67" s="214">
        <f>'[2]03'!H69</f>
        <v>35</v>
      </c>
      <c r="H67" s="215">
        <f>'[2]03'!I69</f>
        <v>0</v>
      </c>
      <c r="I67" s="215">
        <f>'[2]03'!J69</f>
        <v>0</v>
      </c>
      <c r="J67" s="215">
        <f>'[2]03'!K69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14">
        <f>'[2]03'!B70</f>
        <v>84</v>
      </c>
      <c r="C68" s="215">
        <f>'[2]03'!C70</f>
        <v>0</v>
      </c>
      <c r="D68" s="215">
        <f>'[2]03'!D70</f>
        <v>0</v>
      </c>
      <c r="E68" s="215">
        <f>'[2]03'!E70</f>
        <v>0</v>
      </c>
      <c r="F68" s="15">
        <f t="shared" si="6"/>
        <v>84</v>
      </c>
      <c r="G68" s="214">
        <f>'[2]03'!H70</f>
        <v>35</v>
      </c>
      <c r="H68" s="215">
        <f>'[2]03'!I70</f>
        <v>0</v>
      </c>
      <c r="I68" s="215">
        <f>'[2]03'!J70</f>
        <v>0</v>
      </c>
      <c r="J68" s="215">
        <f>'[2]03'!K70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14">
        <f>'[2]03'!B71</f>
        <v>84</v>
      </c>
      <c r="C69" s="215">
        <f>'[2]03'!C71</f>
        <v>0</v>
      </c>
      <c r="D69" s="215">
        <f>'[2]03'!D71</f>
        <v>0</v>
      </c>
      <c r="E69" s="215">
        <f>'[2]03'!E71</f>
        <v>0</v>
      </c>
      <c r="F69" s="15">
        <f t="shared" ref="F69:F98" si="16">SUM(B69:E69)</f>
        <v>84</v>
      </c>
      <c r="G69" s="214">
        <f>'[2]03'!H71</f>
        <v>35</v>
      </c>
      <c r="H69" s="215">
        <f>'[2]03'!I71</f>
        <v>0</v>
      </c>
      <c r="I69" s="215">
        <f>'[2]03'!J71</f>
        <v>0</v>
      </c>
      <c r="J69" s="215">
        <f>'[2]03'!K71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14">
        <f>'[2]03'!B72</f>
        <v>84</v>
      </c>
      <c r="C70" s="215">
        <f>'[2]03'!C72</f>
        <v>0</v>
      </c>
      <c r="D70" s="215">
        <f>'[2]03'!D72</f>
        <v>0</v>
      </c>
      <c r="E70" s="215">
        <f>'[2]03'!E72</f>
        <v>0</v>
      </c>
      <c r="F70" s="15">
        <f t="shared" si="16"/>
        <v>84</v>
      </c>
      <c r="G70" s="214">
        <f>'[2]03'!H72</f>
        <v>35</v>
      </c>
      <c r="H70" s="215">
        <f>'[2]03'!I72</f>
        <v>0</v>
      </c>
      <c r="I70" s="215">
        <f>'[2]03'!J72</f>
        <v>0</v>
      </c>
      <c r="J70" s="215">
        <f>'[2]03'!K72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14">
        <f>'[2]03'!B73</f>
        <v>84</v>
      </c>
      <c r="C71" s="215">
        <f>'[2]03'!C73</f>
        <v>0</v>
      </c>
      <c r="D71" s="215">
        <f>'[2]03'!D73</f>
        <v>0</v>
      </c>
      <c r="E71" s="215">
        <f>'[2]03'!E73</f>
        <v>0</v>
      </c>
      <c r="F71" s="15">
        <f t="shared" si="16"/>
        <v>84</v>
      </c>
      <c r="G71" s="214">
        <f>'[2]03'!H73</f>
        <v>35</v>
      </c>
      <c r="H71" s="215">
        <f>'[2]03'!I73</f>
        <v>0</v>
      </c>
      <c r="I71" s="215">
        <f>'[2]03'!J73</f>
        <v>0</v>
      </c>
      <c r="J71" s="215">
        <f>'[2]03'!K73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14">
        <f>'[2]03'!B74</f>
        <v>84</v>
      </c>
      <c r="C72" s="215">
        <f>'[2]03'!C74</f>
        <v>0</v>
      </c>
      <c r="D72" s="215">
        <f>'[2]03'!D74</f>
        <v>0</v>
      </c>
      <c r="E72" s="215">
        <f>'[2]03'!E74</f>
        <v>0</v>
      </c>
      <c r="F72" s="15">
        <f t="shared" si="16"/>
        <v>84</v>
      </c>
      <c r="G72" s="214">
        <f>'[2]03'!H74</f>
        <v>35</v>
      </c>
      <c r="H72" s="215">
        <f>'[2]03'!I74</f>
        <v>0</v>
      </c>
      <c r="I72" s="215">
        <f>'[2]03'!J74</f>
        <v>0</v>
      </c>
      <c r="J72" s="215">
        <f>'[2]03'!K74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14">
        <f>'[2]03'!B75</f>
        <v>84</v>
      </c>
      <c r="C73" s="215">
        <f>'[2]03'!C75</f>
        <v>0</v>
      </c>
      <c r="D73" s="215">
        <f>'[2]03'!D75</f>
        <v>0</v>
      </c>
      <c r="E73" s="215">
        <f>'[2]03'!E75</f>
        <v>0</v>
      </c>
      <c r="F73" s="15">
        <f t="shared" si="16"/>
        <v>84</v>
      </c>
      <c r="G73" s="214">
        <f>'[2]03'!H75</f>
        <v>35.81</v>
      </c>
      <c r="H73" s="215">
        <f>'[2]03'!I75</f>
        <v>0</v>
      </c>
      <c r="I73" s="215">
        <f>'[2]03'!J75</f>
        <v>0</v>
      </c>
      <c r="J73" s="215">
        <f>'[2]03'!K75</f>
        <v>0</v>
      </c>
      <c r="K73" s="15">
        <f t="shared" si="13"/>
        <v>35.81</v>
      </c>
      <c r="L73" s="18">
        <f>frq!C73</f>
        <v>1</v>
      </c>
      <c r="M73" s="167">
        <f t="shared" si="14"/>
        <v>35.11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35.11</v>
      </c>
      <c r="R73" s="18">
        <v>0.7</v>
      </c>
    </row>
    <row r="74" spans="1:18">
      <c r="A74" s="8" t="s">
        <v>116</v>
      </c>
      <c r="B74" s="214">
        <f>'[2]03'!B76</f>
        <v>84</v>
      </c>
      <c r="C74" s="215">
        <f>'[2]03'!C76</f>
        <v>0</v>
      </c>
      <c r="D74" s="215">
        <f>'[2]03'!D76</f>
        <v>0</v>
      </c>
      <c r="E74" s="215">
        <f>'[2]03'!E76</f>
        <v>0</v>
      </c>
      <c r="F74" s="15">
        <f t="shared" si="16"/>
        <v>84</v>
      </c>
      <c r="G74" s="214">
        <f>'[2]03'!H76</f>
        <v>35</v>
      </c>
      <c r="H74" s="215">
        <f>'[2]03'!I76</f>
        <v>0</v>
      </c>
      <c r="I74" s="215">
        <f>'[2]03'!J76</f>
        <v>0</v>
      </c>
      <c r="J74" s="215">
        <f>'[2]03'!K76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14">
        <f>'[2]03'!B77</f>
        <v>84</v>
      </c>
      <c r="C75" s="215">
        <f>'[2]03'!C77</f>
        <v>0</v>
      </c>
      <c r="D75" s="215">
        <f>'[2]03'!D77</f>
        <v>0</v>
      </c>
      <c r="E75" s="215">
        <f>'[2]03'!E77</f>
        <v>0</v>
      </c>
      <c r="F75" s="15">
        <f t="shared" si="16"/>
        <v>84</v>
      </c>
      <c r="G75" s="214">
        <f>'[2]03'!H77</f>
        <v>35</v>
      </c>
      <c r="H75" s="215">
        <f>'[2]03'!I77</f>
        <v>0</v>
      </c>
      <c r="I75" s="215">
        <f>'[2]03'!J77</f>
        <v>0</v>
      </c>
      <c r="J75" s="215">
        <f>'[2]03'!K77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14">
        <f>'[2]03'!B78</f>
        <v>84</v>
      </c>
      <c r="C76" s="215">
        <f>'[2]03'!C78</f>
        <v>0</v>
      </c>
      <c r="D76" s="215">
        <f>'[2]03'!D78</f>
        <v>0</v>
      </c>
      <c r="E76" s="215">
        <f>'[2]03'!E78</f>
        <v>0</v>
      </c>
      <c r="F76" s="15">
        <f t="shared" si="16"/>
        <v>84</v>
      </c>
      <c r="G76" s="214">
        <f>'[2]03'!H78</f>
        <v>35</v>
      </c>
      <c r="H76" s="215">
        <f>'[2]03'!I78</f>
        <v>0</v>
      </c>
      <c r="I76" s="215">
        <f>'[2]03'!J78</f>
        <v>0</v>
      </c>
      <c r="J76" s="215">
        <f>'[2]03'!K78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14">
        <f>'[2]03'!B79</f>
        <v>84</v>
      </c>
      <c r="C77" s="215">
        <f>'[2]03'!C79</f>
        <v>0</v>
      </c>
      <c r="D77" s="215">
        <f>'[2]03'!D79</f>
        <v>0</v>
      </c>
      <c r="E77" s="215">
        <f>'[2]03'!E79</f>
        <v>0</v>
      </c>
      <c r="F77" s="15">
        <f t="shared" si="16"/>
        <v>84</v>
      </c>
      <c r="G77" s="214">
        <f>'[2]03'!H79</f>
        <v>35</v>
      </c>
      <c r="H77" s="215">
        <f>'[2]03'!I79</f>
        <v>0</v>
      </c>
      <c r="I77" s="215">
        <f>'[2]03'!J79</f>
        <v>0</v>
      </c>
      <c r="J77" s="215">
        <f>'[2]03'!K79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14">
        <f>'[2]03'!B80</f>
        <v>84</v>
      </c>
      <c r="C78" s="215">
        <f>'[2]03'!C80</f>
        <v>0</v>
      </c>
      <c r="D78" s="215">
        <f>'[2]03'!D80</f>
        <v>0</v>
      </c>
      <c r="E78" s="215">
        <f>'[2]03'!E80</f>
        <v>0</v>
      </c>
      <c r="F78" s="15">
        <f t="shared" si="16"/>
        <v>84</v>
      </c>
      <c r="G78" s="214">
        <f>'[2]03'!H80</f>
        <v>35</v>
      </c>
      <c r="H78" s="215">
        <f>'[2]03'!I80</f>
        <v>0</v>
      </c>
      <c r="I78" s="215">
        <f>'[2]03'!J80</f>
        <v>0</v>
      </c>
      <c r="J78" s="215">
        <f>'[2]03'!K80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'[2]03'!B81</f>
        <v>84</v>
      </c>
      <c r="C79" s="215">
        <f>'[2]03'!C81</f>
        <v>0</v>
      </c>
      <c r="D79" s="215">
        <f>'[2]03'!D81</f>
        <v>0</v>
      </c>
      <c r="E79" s="215">
        <f>'[2]03'!E81</f>
        <v>0</v>
      </c>
      <c r="F79" s="15">
        <f t="shared" si="16"/>
        <v>84</v>
      </c>
      <c r="G79" s="214">
        <f>'[2]03'!H81</f>
        <v>35.81</v>
      </c>
      <c r="H79" s="215">
        <f>'[2]03'!I81</f>
        <v>0</v>
      </c>
      <c r="I79" s="215">
        <f>'[2]03'!J81</f>
        <v>0</v>
      </c>
      <c r="J79" s="215">
        <f>'[2]03'!K81</f>
        <v>0</v>
      </c>
      <c r="K79" s="15">
        <f t="shared" si="13"/>
        <v>35.81</v>
      </c>
      <c r="L79" s="18">
        <f>frq!C79</f>
        <v>1</v>
      </c>
      <c r="M79" s="167">
        <f t="shared" si="14"/>
        <v>35.410000000000004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35.410000000000004</v>
      </c>
      <c r="R79" s="18">
        <v>0.4</v>
      </c>
    </row>
    <row r="80" spans="1:18">
      <c r="A80" s="8" t="s">
        <v>122</v>
      </c>
      <c r="B80" s="214">
        <f>'[2]03'!B82</f>
        <v>84</v>
      </c>
      <c r="C80" s="215">
        <f>'[2]03'!C82</f>
        <v>0</v>
      </c>
      <c r="D80" s="215">
        <f>'[2]03'!D82</f>
        <v>0</v>
      </c>
      <c r="E80" s="215">
        <f>'[2]03'!E82</f>
        <v>0</v>
      </c>
      <c r="F80" s="15">
        <f t="shared" si="16"/>
        <v>84</v>
      </c>
      <c r="G80" s="214">
        <f>'[2]03'!H82</f>
        <v>35.81</v>
      </c>
      <c r="H80" s="215">
        <f>'[2]03'!I82</f>
        <v>0</v>
      </c>
      <c r="I80" s="215">
        <f>'[2]03'!J82</f>
        <v>0</v>
      </c>
      <c r="J80" s="215">
        <f>'[2]03'!K82</f>
        <v>0</v>
      </c>
      <c r="K80" s="15">
        <f t="shared" si="13"/>
        <v>35.81</v>
      </c>
      <c r="L80" s="18">
        <f>frq!C80</f>
        <v>1</v>
      </c>
      <c r="M80" s="167">
        <f t="shared" si="14"/>
        <v>35.410000000000004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35.410000000000004</v>
      </c>
      <c r="R80" s="18">
        <v>0.4</v>
      </c>
    </row>
    <row r="81" spans="1:18">
      <c r="A81" s="8" t="s">
        <v>123</v>
      </c>
      <c r="B81" s="214">
        <f>'[2]03'!B83</f>
        <v>84</v>
      </c>
      <c r="C81" s="215">
        <f>'[2]03'!C83</f>
        <v>0</v>
      </c>
      <c r="D81" s="215">
        <f>'[2]03'!D83</f>
        <v>0</v>
      </c>
      <c r="E81" s="215">
        <f>'[2]03'!E83</f>
        <v>0</v>
      </c>
      <c r="F81" s="15">
        <f t="shared" si="16"/>
        <v>84</v>
      </c>
      <c r="G81" s="214">
        <f>'[2]03'!H83</f>
        <v>35.81</v>
      </c>
      <c r="H81" s="215">
        <f>'[2]03'!I83</f>
        <v>0</v>
      </c>
      <c r="I81" s="215">
        <f>'[2]03'!J83</f>
        <v>0</v>
      </c>
      <c r="J81" s="215">
        <f>'[2]03'!K83</f>
        <v>0</v>
      </c>
      <c r="K81" s="15">
        <f t="shared" si="13"/>
        <v>35.81</v>
      </c>
      <c r="L81" s="18">
        <f>frq!C81</f>
        <v>1</v>
      </c>
      <c r="M81" s="167">
        <f t="shared" si="14"/>
        <v>35.410000000000004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35.410000000000004</v>
      </c>
      <c r="R81" s="18">
        <v>0.4</v>
      </c>
    </row>
    <row r="82" spans="1:18">
      <c r="A82" s="8" t="s">
        <v>124</v>
      </c>
      <c r="B82" s="214">
        <f>'[2]03'!B84</f>
        <v>84</v>
      </c>
      <c r="C82" s="215">
        <f>'[2]03'!C84</f>
        <v>0</v>
      </c>
      <c r="D82" s="215">
        <f>'[2]03'!D84</f>
        <v>0</v>
      </c>
      <c r="E82" s="215">
        <f>'[2]03'!E84</f>
        <v>0</v>
      </c>
      <c r="F82" s="15">
        <f t="shared" si="16"/>
        <v>84</v>
      </c>
      <c r="G82" s="214">
        <f>'[2]03'!H84</f>
        <v>35.81</v>
      </c>
      <c r="H82" s="215">
        <f>'[2]03'!I84</f>
        <v>0</v>
      </c>
      <c r="I82" s="215">
        <f>'[2]03'!J84</f>
        <v>0</v>
      </c>
      <c r="J82" s="215">
        <f>'[2]03'!K84</f>
        <v>0</v>
      </c>
      <c r="K82" s="15">
        <f t="shared" si="13"/>
        <v>35.81</v>
      </c>
      <c r="L82" s="18">
        <f>frq!C82</f>
        <v>1</v>
      </c>
      <c r="M82" s="167">
        <f t="shared" si="14"/>
        <v>35.410000000000004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35.410000000000004</v>
      </c>
      <c r="R82" s="18">
        <v>0.4</v>
      </c>
    </row>
    <row r="83" spans="1:18">
      <c r="A83" s="8" t="s">
        <v>125</v>
      </c>
      <c r="B83" s="214">
        <f>'[2]03'!B85</f>
        <v>84</v>
      </c>
      <c r="C83" s="215">
        <f>'[2]03'!C85</f>
        <v>0</v>
      </c>
      <c r="D83" s="215">
        <f>'[2]03'!D85</f>
        <v>0</v>
      </c>
      <c r="E83" s="215">
        <f>'[2]03'!E85</f>
        <v>0</v>
      </c>
      <c r="F83" s="15">
        <f t="shared" si="16"/>
        <v>84</v>
      </c>
      <c r="G83" s="214">
        <f>'[2]03'!H85</f>
        <v>35.81</v>
      </c>
      <c r="H83" s="215">
        <f>'[2]03'!I85</f>
        <v>0</v>
      </c>
      <c r="I83" s="215">
        <f>'[2]03'!J85</f>
        <v>0</v>
      </c>
      <c r="J83" s="215">
        <f>'[2]03'!K85</f>
        <v>0</v>
      </c>
      <c r="K83" s="15">
        <f t="shared" si="13"/>
        <v>35.81</v>
      </c>
      <c r="L83" s="18">
        <f>frq!C83</f>
        <v>1</v>
      </c>
      <c r="M83" s="167">
        <f t="shared" si="14"/>
        <v>35.410000000000004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35.410000000000004</v>
      </c>
      <c r="R83" s="18">
        <v>0.4</v>
      </c>
    </row>
    <row r="84" spans="1:18">
      <c r="A84" s="8" t="s">
        <v>126</v>
      </c>
      <c r="B84" s="214">
        <f>'[2]03'!B86</f>
        <v>84</v>
      </c>
      <c r="C84" s="215">
        <f>'[2]03'!C86</f>
        <v>0</v>
      </c>
      <c r="D84" s="215">
        <f>'[2]03'!D86</f>
        <v>0</v>
      </c>
      <c r="E84" s="215">
        <f>'[2]03'!E86</f>
        <v>0</v>
      </c>
      <c r="F84" s="15">
        <f t="shared" si="16"/>
        <v>84</v>
      </c>
      <c r="G84" s="214">
        <f>'[2]03'!H86</f>
        <v>35.81</v>
      </c>
      <c r="H84" s="215">
        <f>'[2]03'!I86</f>
        <v>0</v>
      </c>
      <c r="I84" s="215">
        <f>'[2]03'!J86</f>
        <v>0</v>
      </c>
      <c r="J84" s="215">
        <f>'[2]03'!K86</f>
        <v>0</v>
      </c>
      <c r="K84" s="15">
        <f t="shared" si="13"/>
        <v>35.81</v>
      </c>
      <c r="L84" s="18">
        <f>frq!C84</f>
        <v>1</v>
      </c>
      <c r="M84" s="167">
        <f t="shared" si="14"/>
        <v>35.410000000000004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35.410000000000004</v>
      </c>
      <c r="R84" s="18">
        <v>0.4</v>
      </c>
    </row>
    <row r="85" spans="1:18">
      <c r="A85" s="8" t="s">
        <v>127</v>
      </c>
      <c r="B85" s="214">
        <f>'[2]03'!B87</f>
        <v>84</v>
      </c>
      <c r="C85" s="215">
        <f>'[2]03'!C87</f>
        <v>0</v>
      </c>
      <c r="D85" s="215">
        <f>'[2]03'!D87</f>
        <v>0</v>
      </c>
      <c r="E85" s="215">
        <f>'[2]03'!E87</f>
        <v>0</v>
      </c>
      <c r="F85" s="15">
        <f t="shared" si="16"/>
        <v>84</v>
      </c>
      <c r="G85" s="214">
        <f>'[2]03'!H87</f>
        <v>35.81</v>
      </c>
      <c r="H85" s="215">
        <f>'[2]03'!I87</f>
        <v>0</v>
      </c>
      <c r="I85" s="215">
        <f>'[2]03'!J87</f>
        <v>0</v>
      </c>
      <c r="J85" s="215">
        <f>'[2]03'!K87</f>
        <v>0</v>
      </c>
      <c r="K85" s="15">
        <f t="shared" si="13"/>
        <v>35.81</v>
      </c>
      <c r="L85" s="18">
        <f>frq!C85</f>
        <v>1</v>
      </c>
      <c r="M85" s="167">
        <f t="shared" si="14"/>
        <v>35.410000000000004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35.410000000000004</v>
      </c>
      <c r="R85" s="18">
        <v>0.4</v>
      </c>
    </row>
    <row r="86" spans="1:18">
      <c r="A86" s="8" t="s">
        <v>128</v>
      </c>
      <c r="B86" s="214">
        <f>'[2]03'!B88</f>
        <v>84</v>
      </c>
      <c r="C86" s="215">
        <f>'[2]03'!C88</f>
        <v>0</v>
      </c>
      <c r="D86" s="215">
        <f>'[2]03'!D88</f>
        <v>0</v>
      </c>
      <c r="E86" s="215">
        <f>'[2]03'!E88</f>
        <v>0</v>
      </c>
      <c r="F86" s="15">
        <f t="shared" si="16"/>
        <v>84</v>
      </c>
      <c r="G86" s="214">
        <f>'[2]03'!H88</f>
        <v>35.81</v>
      </c>
      <c r="H86" s="215">
        <f>'[2]03'!I88</f>
        <v>0</v>
      </c>
      <c r="I86" s="215">
        <f>'[2]03'!J88</f>
        <v>0</v>
      </c>
      <c r="J86" s="215">
        <f>'[2]03'!K88</f>
        <v>0</v>
      </c>
      <c r="K86" s="15">
        <f t="shared" si="13"/>
        <v>35.81</v>
      </c>
      <c r="L86" s="18">
        <f>frq!C86</f>
        <v>1</v>
      </c>
      <c r="M86" s="167">
        <f t="shared" si="14"/>
        <v>35.410000000000004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35.410000000000004</v>
      </c>
      <c r="R86" s="18">
        <v>0.4</v>
      </c>
    </row>
    <row r="87" spans="1:18">
      <c r="A87" s="8" t="s">
        <v>129</v>
      </c>
      <c r="B87" s="214">
        <f>'[2]03'!B89</f>
        <v>84</v>
      </c>
      <c r="C87" s="215">
        <f>'[2]03'!C89</f>
        <v>0</v>
      </c>
      <c r="D87" s="215">
        <f>'[2]03'!D89</f>
        <v>0</v>
      </c>
      <c r="E87" s="215">
        <f>'[2]03'!E89</f>
        <v>0</v>
      </c>
      <c r="F87" s="15">
        <f t="shared" si="16"/>
        <v>84</v>
      </c>
      <c r="G87" s="214">
        <f>'[2]03'!H89</f>
        <v>35.86</v>
      </c>
      <c r="H87" s="215">
        <f>'[2]03'!I89</f>
        <v>0</v>
      </c>
      <c r="I87" s="215">
        <f>'[2]03'!J89</f>
        <v>0</v>
      </c>
      <c r="J87" s="215">
        <f>'[2]03'!K89</f>
        <v>0</v>
      </c>
      <c r="K87" s="15">
        <f t="shared" si="13"/>
        <v>35.86</v>
      </c>
      <c r="L87" s="18">
        <f>frq!C87</f>
        <v>1</v>
      </c>
      <c r="M87" s="167">
        <f t="shared" si="14"/>
        <v>35.46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35.46</v>
      </c>
      <c r="R87" s="18">
        <v>0.4</v>
      </c>
    </row>
    <row r="88" spans="1:18">
      <c r="A88" s="8" t="s">
        <v>130</v>
      </c>
      <c r="B88" s="214">
        <f>'[2]03'!B90</f>
        <v>84</v>
      </c>
      <c r="C88" s="215">
        <f>'[2]03'!C90</f>
        <v>0</v>
      </c>
      <c r="D88" s="215">
        <f>'[2]03'!D90</f>
        <v>0</v>
      </c>
      <c r="E88" s="215">
        <f>'[2]03'!E90</f>
        <v>0</v>
      </c>
      <c r="F88" s="15">
        <f t="shared" si="16"/>
        <v>84</v>
      </c>
      <c r="G88" s="214">
        <f>'[2]03'!H90</f>
        <v>35.86</v>
      </c>
      <c r="H88" s="215">
        <f>'[2]03'!I90</f>
        <v>0</v>
      </c>
      <c r="I88" s="215">
        <f>'[2]03'!J90</f>
        <v>0</v>
      </c>
      <c r="J88" s="215">
        <f>'[2]03'!K90</f>
        <v>0</v>
      </c>
      <c r="K88" s="15">
        <f t="shared" si="13"/>
        <v>35.86</v>
      </c>
      <c r="L88" s="18">
        <f>frq!C88</f>
        <v>1</v>
      </c>
      <c r="M88" s="167">
        <f t="shared" si="14"/>
        <v>35.46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35.46</v>
      </c>
      <c r="R88" s="18">
        <v>0.4</v>
      </c>
    </row>
    <row r="89" spans="1:18">
      <c r="A89" s="8" t="s">
        <v>131</v>
      </c>
      <c r="B89" s="214">
        <f>'[2]03'!B91</f>
        <v>84</v>
      </c>
      <c r="C89" s="215">
        <f>'[2]03'!C91</f>
        <v>0</v>
      </c>
      <c r="D89" s="215">
        <f>'[2]03'!D91</f>
        <v>0</v>
      </c>
      <c r="E89" s="215">
        <f>'[2]03'!E91</f>
        <v>0</v>
      </c>
      <c r="F89" s="15">
        <f t="shared" si="16"/>
        <v>84</v>
      </c>
      <c r="G89" s="214">
        <f>'[2]03'!H91</f>
        <v>35.86</v>
      </c>
      <c r="H89" s="215">
        <f>'[2]03'!I91</f>
        <v>0</v>
      </c>
      <c r="I89" s="215">
        <f>'[2]03'!J91</f>
        <v>0</v>
      </c>
      <c r="J89" s="215">
        <f>'[2]03'!K91</f>
        <v>0</v>
      </c>
      <c r="K89" s="15">
        <f t="shared" si="13"/>
        <v>35.86</v>
      </c>
      <c r="L89" s="18">
        <f>frq!C89</f>
        <v>1</v>
      </c>
      <c r="M89" s="167">
        <f t="shared" si="14"/>
        <v>35.46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35.46</v>
      </c>
      <c r="R89" s="18">
        <v>0.4</v>
      </c>
    </row>
    <row r="90" spans="1:18">
      <c r="A90" s="8" t="s">
        <v>132</v>
      </c>
      <c r="B90" s="214">
        <f>'[2]03'!B92</f>
        <v>84</v>
      </c>
      <c r="C90" s="215">
        <f>'[2]03'!C92</f>
        <v>0</v>
      </c>
      <c r="D90" s="215">
        <f>'[2]03'!D92</f>
        <v>0</v>
      </c>
      <c r="E90" s="215">
        <f>'[2]03'!E92</f>
        <v>0</v>
      </c>
      <c r="F90" s="15">
        <f t="shared" si="16"/>
        <v>84</v>
      </c>
      <c r="G90" s="214">
        <f>'[2]03'!H92</f>
        <v>35.86</v>
      </c>
      <c r="H90" s="215">
        <f>'[2]03'!I92</f>
        <v>0</v>
      </c>
      <c r="I90" s="215">
        <f>'[2]03'!J92</f>
        <v>0</v>
      </c>
      <c r="J90" s="215">
        <f>'[2]03'!K92</f>
        <v>0</v>
      </c>
      <c r="K90" s="15">
        <f t="shared" si="13"/>
        <v>35.86</v>
      </c>
      <c r="L90" s="18">
        <f>frq!C90</f>
        <v>1</v>
      </c>
      <c r="M90" s="167">
        <f t="shared" si="14"/>
        <v>35.46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35.46</v>
      </c>
      <c r="R90" s="18">
        <v>0.4</v>
      </c>
    </row>
    <row r="91" spans="1:18">
      <c r="A91" s="8" t="s">
        <v>133</v>
      </c>
      <c r="B91" s="214">
        <f>'[2]03'!B93</f>
        <v>84</v>
      </c>
      <c r="C91" s="215">
        <f>'[2]03'!C93</f>
        <v>0</v>
      </c>
      <c r="D91" s="215">
        <f>'[2]03'!D93</f>
        <v>0</v>
      </c>
      <c r="E91" s="215">
        <f>'[2]03'!E93</f>
        <v>0</v>
      </c>
      <c r="F91" s="15">
        <f t="shared" si="16"/>
        <v>84</v>
      </c>
      <c r="G91" s="214">
        <f>'[2]03'!H93</f>
        <v>35.86</v>
      </c>
      <c r="H91" s="215">
        <f>'[2]03'!I93</f>
        <v>0</v>
      </c>
      <c r="I91" s="215">
        <f>'[2]03'!J93</f>
        <v>0</v>
      </c>
      <c r="J91" s="215">
        <f>'[2]03'!K93</f>
        <v>0</v>
      </c>
      <c r="K91" s="15">
        <f t="shared" si="13"/>
        <v>35.86</v>
      </c>
      <c r="L91" s="18">
        <f>frq!C91</f>
        <v>1</v>
      </c>
      <c r="M91" s="167">
        <f t="shared" si="14"/>
        <v>35.46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35.46</v>
      </c>
      <c r="R91" s="18">
        <v>0.4</v>
      </c>
    </row>
    <row r="92" spans="1:18">
      <c r="A92" s="8" t="s">
        <v>134</v>
      </c>
      <c r="B92" s="214">
        <f>'[2]03'!B94</f>
        <v>84</v>
      </c>
      <c r="C92" s="215">
        <f>'[2]03'!C94</f>
        <v>0</v>
      </c>
      <c r="D92" s="215">
        <f>'[2]03'!D94</f>
        <v>0</v>
      </c>
      <c r="E92" s="215">
        <f>'[2]03'!E94</f>
        <v>0</v>
      </c>
      <c r="F92" s="15">
        <f t="shared" si="16"/>
        <v>84</v>
      </c>
      <c r="G92" s="214">
        <f>'[2]03'!H94</f>
        <v>35.86</v>
      </c>
      <c r="H92" s="215">
        <f>'[2]03'!I94</f>
        <v>0</v>
      </c>
      <c r="I92" s="215">
        <f>'[2]03'!J94</f>
        <v>0</v>
      </c>
      <c r="J92" s="215">
        <f>'[2]03'!K94</f>
        <v>0</v>
      </c>
      <c r="K92" s="15">
        <f t="shared" si="13"/>
        <v>35.86</v>
      </c>
      <c r="L92" s="18">
        <f>frq!C92</f>
        <v>1</v>
      </c>
      <c r="M92" s="167">
        <f t="shared" si="14"/>
        <v>35.46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35.46</v>
      </c>
      <c r="R92" s="18">
        <v>0.4</v>
      </c>
    </row>
    <row r="93" spans="1:18">
      <c r="A93" s="8" t="s">
        <v>135</v>
      </c>
      <c r="B93" s="214">
        <f>'[2]03'!B95</f>
        <v>84</v>
      </c>
      <c r="C93" s="215">
        <f>'[2]03'!C95</f>
        <v>0</v>
      </c>
      <c r="D93" s="215">
        <f>'[2]03'!D95</f>
        <v>0</v>
      </c>
      <c r="E93" s="215">
        <f>'[2]03'!E95</f>
        <v>0</v>
      </c>
      <c r="F93" s="15">
        <f t="shared" si="16"/>
        <v>84</v>
      </c>
      <c r="G93" s="214">
        <f>'[2]03'!H95</f>
        <v>35.86</v>
      </c>
      <c r="H93" s="215">
        <f>'[2]03'!I95</f>
        <v>0</v>
      </c>
      <c r="I93" s="215">
        <f>'[2]03'!J95</f>
        <v>0</v>
      </c>
      <c r="J93" s="215">
        <f>'[2]03'!K95</f>
        <v>0</v>
      </c>
      <c r="K93" s="15">
        <f t="shared" si="13"/>
        <v>35.86</v>
      </c>
      <c r="L93" s="18">
        <f>frq!C93</f>
        <v>1</v>
      </c>
      <c r="M93" s="167">
        <f t="shared" si="14"/>
        <v>35.46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35.46</v>
      </c>
      <c r="R93" s="18">
        <v>0.4</v>
      </c>
    </row>
    <row r="94" spans="1:18">
      <c r="A94" s="8" t="s">
        <v>136</v>
      </c>
      <c r="B94" s="214">
        <f>'[2]03'!B96</f>
        <v>84</v>
      </c>
      <c r="C94" s="215">
        <f>'[2]03'!C96</f>
        <v>0</v>
      </c>
      <c r="D94" s="215">
        <f>'[2]03'!D96</f>
        <v>0</v>
      </c>
      <c r="E94" s="215">
        <f>'[2]03'!E96</f>
        <v>0</v>
      </c>
      <c r="F94" s="15">
        <f t="shared" si="16"/>
        <v>84</v>
      </c>
      <c r="G94" s="214">
        <f>'[2]03'!H96</f>
        <v>35.86</v>
      </c>
      <c r="H94" s="215">
        <f>'[2]03'!I96</f>
        <v>0</v>
      </c>
      <c r="I94" s="215">
        <f>'[2]03'!J96</f>
        <v>0</v>
      </c>
      <c r="J94" s="215">
        <f>'[2]03'!K96</f>
        <v>0</v>
      </c>
      <c r="K94" s="15">
        <f t="shared" si="13"/>
        <v>35.86</v>
      </c>
      <c r="L94" s="18">
        <f>frq!C94</f>
        <v>1</v>
      </c>
      <c r="M94" s="167">
        <f t="shared" si="14"/>
        <v>35.46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35.46</v>
      </c>
      <c r="R94" s="18">
        <v>0.4</v>
      </c>
    </row>
    <row r="95" spans="1:18">
      <c r="A95" s="8" t="s">
        <v>137</v>
      </c>
      <c r="B95" s="214">
        <f>'[2]03'!B97</f>
        <v>84</v>
      </c>
      <c r="C95" s="215">
        <f>'[2]03'!C97</f>
        <v>0</v>
      </c>
      <c r="D95" s="215">
        <f>'[2]03'!D97</f>
        <v>0</v>
      </c>
      <c r="E95" s="215">
        <f>'[2]03'!E97</f>
        <v>0</v>
      </c>
      <c r="F95" s="15">
        <f t="shared" si="16"/>
        <v>84</v>
      </c>
      <c r="G95" s="214">
        <f>'[2]03'!H97</f>
        <v>35.86</v>
      </c>
      <c r="H95" s="215">
        <f>'[2]03'!I97</f>
        <v>0</v>
      </c>
      <c r="I95" s="215">
        <f>'[2]03'!J97</f>
        <v>0</v>
      </c>
      <c r="J95" s="215">
        <f>'[2]03'!K97</f>
        <v>0</v>
      </c>
      <c r="K95" s="15">
        <f t="shared" si="13"/>
        <v>35.86</v>
      </c>
      <c r="L95" s="18">
        <f>frq!C95</f>
        <v>1</v>
      </c>
      <c r="M95" s="167">
        <f t="shared" si="14"/>
        <v>35.46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35.46</v>
      </c>
      <c r="R95" s="18">
        <v>0.4</v>
      </c>
    </row>
    <row r="96" spans="1:18">
      <c r="A96" s="8" t="s">
        <v>138</v>
      </c>
      <c r="B96" s="214">
        <f>'[2]03'!B98</f>
        <v>84</v>
      </c>
      <c r="C96" s="215">
        <f>'[2]03'!C98</f>
        <v>0</v>
      </c>
      <c r="D96" s="215">
        <f>'[2]03'!D98</f>
        <v>0</v>
      </c>
      <c r="E96" s="215">
        <f>'[2]03'!E98</f>
        <v>0</v>
      </c>
      <c r="F96" s="15">
        <f t="shared" si="16"/>
        <v>84</v>
      </c>
      <c r="G96" s="214">
        <f>'[2]03'!H98</f>
        <v>35.86</v>
      </c>
      <c r="H96" s="215">
        <f>'[2]03'!I98</f>
        <v>0</v>
      </c>
      <c r="I96" s="215">
        <f>'[2]03'!J98</f>
        <v>0</v>
      </c>
      <c r="J96" s="215">
        <f>'[2]03'!K98</f>
        <v>0</v>
      </c>
      <c r="K96" s="15">
        <f t="shared" si="13"/>
        <v>35.86</v>
      </c>
      <c r="L96" s="18">
        <f>frq!C96</f>
        <v>1</v>
      </c>
      <c r="M96" s="167">
        <f t="shared" si="14"/>
        <v>35.46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35.46</v>
      </c>
      <c r="R96" s="18">
        <v>0.4</v>
      </c>
    </row>
    <row r="97" spans="1:18">
      <c r="A97" s="8" t="s">
        <v>139</v>
      </c>
      <c r="B97" s="214">
        <f>'[2]03'!B99</f>
        <v>84</v>
      </c>
      <c r="C97" s="215">
        <f>'[2]03'!C99</f>
        <v>0</v>
      </c>
      <c r="D97" s="215">
        <f>'[2]03'!D99</f>
        <v>0</v>
      </c>
      <c r="E97" s="215">
        <f>'[2]03'!E99</f>
        <v>0</v>
      </c>
      <c r="F97" s="15">
        <f t="shared" si="16"/>
        <v>84</v>
      </c>
      <c r="G97" s="214">
        <f>'[2]03'!H99</f>
        <v>35.86</v>
      </c>
      <c r="H97" s="215">
        <f>'[2]03'!I99</f>
        <v>0</v>
      </c>
      <c r="I97" s="215">
        <f>'[2]03'!J99</f>
        <v>0</v>
      </c>
      <c r="J97" s="215">
        <f>'[2]03'!K99</f>
        <v>0</v>
      </c>
      <c r="K97" s="15">
        <f t="shared" si="13"/>
        <v>35.86</v>
      </c>
      <c r="L97" s="18">
        <f>frq!C97</f>
        <v>1</v>
      </c>
      <c r="M97" s="167">
        <f t="shared" si="14"/>
        <v>35.46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35.46</v>
      </c>
      <c r="R97" s="18">
        <v>0.4</v>
      </c>
    </row>
    <row r="98" spans="1:18" ht="15.75" thickBot="1">
      <c r="A98" s="8" t="s">
        <v>140</v>
      </c>
      <c r="B98" s="214">
        <f>'[2]03'!B100</f>
        <v>84</v>
      </c>
      <c r="C98" s="215">
        <f>'[2]03'!C100</f>
        <v>0</v>
      </c>
      <c r="D98" s="215">
        <f>'[2]03'!D100</f>
        <v>0</v>
      </c>
      <c r="E98" s="215">
        <f>'[2]03'!E100</f>
        <v>0</v>
      </c>
      <c r="F98" s="15">
        <f t="shared" si="16"/>
        <v>84</v>
      </c>
      <c r="G98" s="214">
        <f>'[2]03'!H100</f>
        <v>35.86</v>
      </c>
      <c r="H98" s="215">
        <f>'[2]03'!I100</f>
        <v>0</v>
      </c>
      <c r="I98" s="215">
        <f>'[2]03'!J100</f>
        <v>0</v>
      </c>
      <c r="J98" s="215">
        <f>'[2]03'!K100</f>
        <v>0</v>
      </c>
      <c r="K98" s="15">
        <f t="shared" si="13"/>
        <v>35.86</v>
      </c>
      <c r="L98" s="18">
        <f>frq!C98</f>
        <v>1</v>
      </c>
      <c r="M98" s="167">
        <f t="shared" si="14"/>
        <v>35.46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35.46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0.85574250000000029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0.85574250000000029</v>
      </c>
      <c r="L99" s="171">
        <f t="shared" si="17"/>
        <v>2.4E-2</v>
      </c>
      <c r="M99" s="171">
        <f t="shared" si="17"/>
        <v>0.84344250000000021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0.84344250000000021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320</v>
      </c>
      <c r="G3" s="16">
        <f>'[3]03'!G5</f>
        <v>440</v>
      </c>
      <c r="H3" s="17">
        <f>SUM(B3:G3)</f>
        <v>1080</v>
      </c>
      <c r="I3" s="15">
        <f>'[3]03'!J5</f>
        <v>0.08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320</v>
      </c>
      <c r="G4" s="16">
        <f>'[3]03'!G6</f>
        <v>440</v>
      </c>
      <c r="H4" s="17">
        <f>SUM(B4:G4)</f>
        <v>1080</v>
      </c>
      <c r="I4" s="15">
        <f>'[3]03'!J6</f>
        <v>0.08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320</v>
      </c>
      <c r="G5" s="16">
        <f>'[3]03'!G7</f>
        <v>440</v>
      </c>
      <c r="H5" s="17">
        <f t="shared" ref="H5:H68" si="27">SUM(B5:G5)</f>
        <v>1080</v>
      </c>
      <c r="I5" s="15">
        <f>'[3]03'!J7</f>
        <v>0.08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320</v>
      </c>
      <c r="G6" s="16">
        <f>'[3]03'!G8</f>
        <v>440</v>
      </c>
      <c r="H6" s="17">
        <f t="shared" si="27"/>
        <v>1080</v>
      </c>
      <c r="I6" s="15">
        <f>'[3]03'!J8</f>
        <v>0.08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320</v>
      </c>
      <c r="G7" s="16">
        <f>'[3]03'!G9</f>
        <v>440</v>
      </c>
      <c r="H7" s="17">
        <f t="shared" si="27"/>
        <v>1080</v>
      </c>
      <c r="I7" s="15">
        <f>'[3]03'!J9</f>
        <v>0.08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320</v>
      </c>
      <c r="G8" s="16">
        <f>'[3]03'!G10</f>
        <v>440</v>
      </c>
      <c r="H8" s="17">
        <f t="shared" si="27"/>
        <v>1080</v>
      </c>
      <c r="I8" s="15">
        <f>'[3]03'!J10</f>
        <v>0.08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320</v>
      </c>
      <c r="G9" s="16">
        <f>'[3]03'!G11</f>
        <v>440</v>
      </c>
      <c r="H9" s="17">
        <f t="shared" si="27"/>
        <v>1080</v>
      </c>
      <c r="I9" s="15">
        <f>'[3]03'!J11</f>
        <v>0.08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320</v>
      </c>
      <c r="G10" s="16">
        <f>'[3]03'!G12</f>
        <v>440</v>
      </c>
      <c r="H10" s="17">
        <f t="shared" si="27"/>
        <v>1080</v>
      </c>
      <c r="I10" s="15">
        <f>'[3]03'!J12</f>
        <v>0.08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320</v>
      </c>
      <c r="G11" s="16">
        <f>'[3]03'!G13</f>
        <v>440</v>
      </c>
      <c r="H11" s="17">
        <f t="shared" si="27"/>
        <v>1080</v>
      </c>
      <c r="I11" s="15">
        <f>'[3]03'!J13</f>
        <v>0.08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320</v>
      </c>
      <c r="G12" s="16">
        <f>'[3]03'!G14</f>
        <v>440</v>
      </c>
      <c r="H12" s="17">
        <f t="shared" si="27"/>
        <v>1080</v>
      </c>
      <c r="I12" s="15">
        <f>'[3]03'!J14</f>
        <v>0.08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320</v>
      </c>
      <c r="G13" s="16">
        <f>'[3]03'!G15</f>
        <v>440</v>
      </c>
      <c r="H13" s="17">
        <f t="shared" si="27"/>
        <v>1080</v>
      </c>
      <c r="I13" s="15">
        <f>'[3]03'!J15</f>
        <v>0.08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320</v>
      </c>
      <c r="G14" s="16">
        <f>'[3]03'!G16</f>
        <v>440</v>
      </c>
      <c r="H14" s="17">
        <f t="shared" si="27"/>
        <v>1080</v>
      </c>
      <c r="I14" s="15">
        <f>'[3]03'!J16</f>
        <v>0.08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320</v>
      </c>
      <c r="G15" s="16">
        <f>'[3]03'!G17</f>
        <v>440</v>
      </c>
      <c r="H15" s="17">
        <f t="shared" si="27"/>
        <v>1080</v>
      </c>
      <c r="I15" s="15">
        <f>'[3]03'!J17</f>
        <v>0.08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320</v>
      </c>
      <c r="G16" s="16">
        <f>'[3]03'!G18</f>
        <v>440</v>
      </c>
      <c r="H16" s="17">
        <f t="shared" si="27"/>
        <v>1080</v>
      </c>
      <c r="I16" s="15">
        <f>'[3]03'!J18</f>
        <v>0.08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320</v>
      </c>
      <c r="G17" s="16">
        <f>'[3]03'!G19</f>
        <v>440</v>
      </c>
      <c r="H17" s="17">
        <f t="shared" si="27"/>
        <v>1080</v>
      </c>
      <c r="I17" s="15">
        <f>'[3]03'!J19</f>
        <v>0.08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320</v>
      </c>
      <c r="G18" s="16">
        <f>'[3]03'!G20</f>
        <v>440</v>
      </c>
      <c r="H18" s="17">
        <f t="shared" si="27"/>
        <v>1080</v>
      </c>
      <c r="I18" s="15">
        <f>'[3]03'!J20</f>
        <v>0.08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320</v>
      </c>
      <c r="G19" s="16">
        <f>'[3]03'!G21</f>
        <v>440</v>
      </c>
      <c r="H19" s="17">
        <f t="shared" si="27"/>
        <v>1080</v>
      </c>
      <c r="I19" s="15">
        <f>'[3]03'!J21</f>
        <v>0.08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320</v>
      </c>
      <c r="G20" s="16">
        <f>'[3]03'!G22</f>
        <v>440</v>
      </c>
      <c r="H20" s="17">
        <f t="shared" si="27"/>
        <v>1080</v>
      </c>
      <c r="I20" s="15">
        <f>'[3]03'!J22</f>
        <v>0.08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320</v>
      </c>
      <c r="G21" s="16">
        <f>'[3]03'!G23</f>
        <v>440</v>
      </c>
      <c r="H21" s="17">
        <f t="shared" si="27"/>
        <v>1080</v>
      </c>
      <c r="I21" s="15">
        <f>'[3]03'!J23</f>
        <v>0.08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320</v>
      </c>
      <c r="G22" s="16">
        <f>'[3]03'!G24</f>
        <v>440</v>
      </c>
      <c r="H22" s="17">
        <f t="shared" si="27"/>
        <v>1080</v>
      </c>
      <c r="I22" s="15">
        <f>'[3]03'!J24</f>
        <v>0.08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320</v>
      </c>
      <c r="G23" s="16">
        <f>'[3]03'!G25</f>
        <v>440</v>
      </c>
      <c r="H23" s="17">
        <f t="shared" si="27"/>
        <v>1080</v>
      </c>
      <c r="I23" s="15">
        <f>'[3]03'!J25</f>
        <v>0.08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320</v>
      </c>
      <c r="G24" s="16">
        <f>'[3]03'!G26</f>
        <v>440</v>
      </c>
      <c r="H24" s="17">
        <f t="shared" si="27"/>
        <v>1080</v>
      </c>
      <c r="I24" s="15">
        <f>'[3]03'!J26</f>
        <v>0.08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320</v>
      </c>
      <c r="G25" s="16">
        <f>'[3]03'!G27</f>
        <v>440</v>
      </c>
      <c r="H25" s="17">
        <f t="shared" si="27"/>
        <v>1080</v>
      </c>
      <c r="I25" s="15">
        <f>'[3]03'!J27</f>
        <v>0.08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320</v>
      </c>
      <c r="G26" s="16">
        <f>'[3]03'!G28</f>
        <v>440</v>
      </c>
      <c r="H26" s="17">
        <f t="shared" si="27"/>
        <v>1080</v>
      </c>
      <c r="I26" s="15">
        <f>'[3]03'!J28</f>
        <v>0.08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320</v>
      </c>
      <c r="G27" s="16">
        <f>'[3]03'!G29</f>
        <v>440</v>
      </c>
      <c r="H27" s="17">
        <f t="shared" si="27"/>
        <v>1080</v>
      </c>
      <c r="I27" s="15">
        <f>'[3]03'!J29</f>
        <v>0.08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320</v>
      </c>
      <c r="G28" s="16">
        <f>'[3]03'!G30</f>
        <v>440</v>
      </c>
      <c r="H28" s="17">
        <f t="shared" si="27"/>
        <v>1080</v>
      </c>
      <c r="I28" s="15">
        <f>'[3]03'!J30</f>
        <v>0.08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320</v>
      </c>
      <c r="G29" s="16">
        <f>'[3]03'!G31</f>
        <v>440</v>
      </c>
      <c r="H29" s="17">
        <f t="shared" si="27"/>
        <v>1080</v>
      </c>
      <c r="I29" s="15">
        <f>'[3]03'!J31</f>
        <v>0.08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320</v>
      </c>
      <c r="G30" s="16">
        <f>'[3]03'!G32</f>
        <v>440</v>
      </c>
      <c r="H30" s="17">
        <f t="shared" si="27"/>
        <v>1080</v>
      </c>
      <c r="I30" s="15">
        <f>'[3]03'!J32</f>
        <v>0.08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320</v>
      </c>
      <c r="G31" s="16">
        <f>'[3]03'!G33</f>
        <v>440</v>
      </c>
      <c r="H31" s="17">
        <f t="shared" si="27"/>
        <v>1080</v>
      </c>
      <c r="I31" s="15">
        <f>'[3]03'!J33</f>
        <v>0.08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320</v>
      </c>
      <c r="G32" s="16">
        <f>'[3]03'!G34</f>
        <v>440</v>
      </c>
      <c r="H32" s="17">
        <f t="shared" si="27"/>
        <v>1080</v>
      </c>
      <c r="I32" s="15">
        <f>'[3]03'!J34</f>
        <v>0.08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320</v>
      </c>
      <c r="G33" s="16">
        <f>'[3]03'!G35</f>
        <v>440</v>
      </c>
      <c r="H33" s="17">
        <f t="shared" si="27"/>
        <v>1080</v>
      </c>
      <c r="I33" s="15">
        <f>'[3]03'!J35</f>
        <v>0.08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320</v>
      </c>
      <c r="G34" s="16">
        <f>'[3]03'!G36</f>
        <v>440</v>
      </c>
      <c r="H34" s="17">
        <f t="shared" si="27"/>
        <v>1080</v>
      </c>
      <c r="I34" s="15">
        <f>'[3]03'!J36</f>
        <v>0.08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320</v>
      </c>
      <c r="G35" s="16">
        <f>'[3]03'!G37</f>
        <v>440</v>
      </c>
      <c r="H35" s="17">
        <f t="shared" si="27"/>
        <v>1080</v>
      </c>
      <c r="I35" s="15">
        <f>'[3]03'!J37</f>
        <v>0.08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320</v>
      </c>
      <c r="G36" s="16">
        <f>'[3]03'!G38</f>
        <v>440</v>
      </c>
      <c r="H36" s="17">
        <f t="shared" si="27"/>
        <v>1080</v>
      </c>
      <c r="I36" s="15">
        <f>'[3]03'!J38</f>
        <v>0.08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320</v>
      </c>
      <c r="G37" s="16">
        <f>'[3]03'!G39</f>
        <v>440</v>
      </c>
      <c r="H37" s="17">
        <f t="shared" si="27"/>
        <v>1080</v>
      </c>
      <c r="I37" s="15">
        <f>'[3]03'!J39</f>
        <v>0.08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320</v>
      </c>
      <c r="G38" s="16">
        <f>'[3]03'!G40</f>
        <v>440</v>
      </c>
      <c r="H38" s="17">
        <f t="shared" si="27"/>
        <v>1080</v>
      </c>
      <c r="I38" s="15">
        <f>'[3]03'!J40</f>
        <v>0.08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320</v>
      </c>
      <c r="G39" s="16">
        <f>'[3]03'!G41</f>
        <v>440</v>
      </c>
      <c r="H39" s="17">
        <f t="shared" si="27"/>
        <v>1080</v>
      </c>
      <c r="I39" s="15">
        <f>'[3]03'!J41</f>
        <v>0.08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320</v>
      </c>
      <c r="G40" s="16">
        <f>'[3]03'!G42</f>
        <v>440</v>
      </c>
      <c r="H40" s="17">
        <f t="shared" si="27"/>
        <v>1080</v>
      </c>
      <c r="I40" s="15">
        <f>'[3]03'!J42</f>
        <v>0.08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320</v>
      </c>
      <c r="G41" s="16">
        <f>'[3]03'!G43</f>
        <v>440</v>
      </c>
      <c r="H41" s="17">
        <f t="shared" si="27"/>
        <v>1080</v>
      </c>
      <c r="I41" s="15">
        <f>'[3]03'!J43</f>
        <v>0.08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320</v>
      </c>
      <c r="G42" s="16">
        <f>'[3]03'!G44</f>
        <v>440</v>
      </c>
      <c r="H42" s="17">
        <f t="shared" si="27"/>
        <v>1080</v>
      </c>
      <c r="I42" s="15">
        <f>'[3]03'!J44</f>
        <v>0.08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320</v>
      </c>
      <c r="G43" s="16">
        <f>'[3]03'!G45</f>
        <v>440</v>
      </c>
      <c r="H43" s="17">
        <f t="shared" si="27"/>
        <v>1080</v>
      </c>
      <c r="I43" s="15">
        <f>'[3]03'!J45</f>
        <v>0.08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320</v>
      </c>
      <c r="G44" s="16">
        <f>'[3]03'!G46</f>
        <v>440</v>
      </c>
      <c r="H44" s="17">
        <f t="shared" si="27"/>
        <v>1080</v>
      </c>
      <c r="I44" s="15">
        <f>'[3]03'!J46</f>
        <v>0.08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320</v>
      </c>
      <c r="G45" s="16">
        <f>'[3]03'!G47</f>
        <v>440</v>
      </c>
      <c r="H45" s="17">
        <f t="shared" si="27"/>
        <v>1080</v>
      </c>
      <c r="I45" s="15">
        <f>'[3]03'!J47</f>
        <v>0.08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320</v>
      </c>
      <c r="G46" s="16">
        <f>'[3]03'!G48</f>
        <v>440</v>
      </c>
      <c r="H46" s="17">
        <f t="shared" si="27"/>
        <v>1080</v>
      </c>
      <c r="I46" s="15">
        <f>'[3]03'!J48</f>
        <v>0.08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320</v>
      </c>
      <c r="G47" s="16">
        <f>'[3]03'!G49</f>
        <v>440</v>
      </c>
      <c r="H47" s="17">
        <f t="shared" si="27"/>
        <v>1080</v>
      </c>
      <c r="I47" s="15">
        <f>'[3]03'!J49</f>
        <v>0.08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320</v>
      </c>
      <c r="G48" s="16">
        <f>'[3]03'!G50</f>
        <v>440</v>
      </c>
      <c r="H48" s="17">
        <f t="shared" si="27"/>
        <v>1080</v>
      </c>
      <c r="I48" s="15">
        <f>'[3]03'!J50</f>
        <v>0.08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320</v>
      </c>
      <c r="G49" s="16">
        <f>'[3]03'!G51</f>
        <v>440</v>
      </c>
      <c r="H49" s="17">
        <f t="shared" si="27"/>
        <v>1080</v>
      </c>
      <c r="I49" s="15">
        <f>'[3]03'!J51</f>
        <v>0.08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320</v>
      </c>
      <c r="G50" s="16">
        <f>'[3]03'!G52</f>
        <v>440</v>
      </c>
      <c r="H50" s="17">
        <f t="shared" si="27"/>
        <v>1080</v>
      </c>
      <c r="I50" s="15">
        <f>'[3]03'!J52</f>
        <v>0.08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320</v>
      </c>
      <c r="G51" s="16">
        <f>'[3]03'!G53</f>
        <v>440</v>
      </c>
      <c r="H51" s="17">
        <f t="shared" si="27"/>
        <v>1080</v>
      </c>
      <c r="I51" s="15">
        <f>'[3]03'!J53</f>
        <v>0.08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320</v>
      </c>
      <c r="G52" s="16">
        <f>'[3]03'!G54</f>
        <v>440</v>
      </c>
      <c r="H52" s="17">
        <f t="shared" si="27"/>
        <v>1080</v>
      </c>
      <c r="I52" s="15">
        <f>'[3]03'!J54</f>
        <v>0.08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320</v>
      </c>
      <c r="G53" s="16">
        <f>'[3]03'!G55</f>
        <v>440</v>
      </c>
      <c r="H53" s="17">
        <f t="shared" si="27"/>
        <v>1080</v>
      </c>
      <c r="I53" s="15">
        <f>'[3]03'!J55</f>
        <v>0.08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320</v>
      </c>
      <c r="G54" s="16">
        <f>'[3]03'!G56</f>
        <v>440</v>
      </c>
      <c r="H54" s="17">
        <f t="shared" si="27"/>
        <v>1080</v>
      </c>
      <c r="I54" s="15">
        <f>'[3]03'!J56</f>
        <v>0.08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320</v>
      </c>
      <c r="G55" s="16">
        <f>'[3]03'!G57</f>
        <v>440</v>
      </c>
      <c r="H55" s="17">
        <f t="shared" si="27"/>
        <v>1080</v>
      </c>
      <c r="I55" s="15">
        <f>'[3]03'!J57</f>
        <v>0.08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320</v>
      </c>
      <c r="G56" s="16">
        <f>'[3]03'!G58</f>
        <v>440</v>
      </c>
      <c r="H56" s="17">
        <f t="shared" si="27"/>
        <v>1080</v>
      </c>
      <c r="I56" s="15">
        <f>'[3]03'!J58</f>
        <v>0.08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320</v>
      </c>
      <c r="G57" s="16">
        <f>'[3]03'!G59</f>
        <v>440</v>
      </c>
      <c r="H57" s="17">
        <f t="shared" si="27"/>
        <v>1080</v>
      </c>
      <c r="I57" s="15">
        <f>'[3]03'!J59</f>
        <v>0.08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320</v>
      </c>
      <c r="G58" s="16">
        <f>'[3]03'!G60</f>
        <v>440</v>
      </c>
      <c r="H58" s="17">
        <f t="shared" si="27"/>
        <v>1080</v>
      </c>
      <c r="I58" s="15">
        <f>'[3]03'!J60</f>
        <v>0.08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320</v>
      </c>
      <c r="G59" s="16">
        <f>'[3]03'!G61</f>
        <v>440</v>
      </c>
      <c r="H59" s="17">
        <f t="shared" si="27"/>
        <v>1080</v>
      </c>
      <c r="I59" s="15">
        <f>'[3]03'!J61</f>
        <v>0.08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320</v>
      </c>
      <c r="G60" s="16">
        <f>'[3]03'!G62</f>
        <v>440</v>
      </c>
      <c r="H60" s="17">
        <f t="shared" si="27"/>
        <v>1080</v>
      </c>
      <c r="I60" s="15">
        <f>'[3]03'!J62</f>
        <v>0.08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320</v>
      </c>
      <c r="G61" s="16">
        <f>'[3]03'!G63</f>
        <v>440</v>
      </c>
      <c r="H61" s="17">
        <f t="shared" si="27"/>
        <v>1080</v>
      </c>
      <c r="I61" s="15">
        <f>'[3]03'!J63</f>
        <v>0.08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320</v>
      </c>
      <c r="G62" s="16">
        <f>'[3]03'!G64</f>
        <v>440</v>
      </c>
      <c r="H62" s="17">
        <f t="shared" si="27"/>
        <v>1080</v>
      </c>
      <c r="I62" s="15">
        <f>'[3]03'!J64</f>
        <v>0.08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320</v>
      </c>
      <c r="G63" s="16">
        <f>'[3]03'!G65</f>
        <v>440</v>
      </c>
      <c r="H63" s="17">
        <f t="shared" si="27"/>
        <v>1080</v>
      </c>
      <c r="I63" s="15">
        <f>'[3]03'!J65</f>
        <v>0.08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320</v>
      </c>
      <c r="G64" s="16">
        <f>'[3]03'!G66</f>
        <v>440</v>
      </c>
      <c r="H64" s="17">
        <f t="shared" si="27"/>
        <v>1080</v>
      </c>
      <c r="I64" s="15">
        <f>'[3]03'!J66</f>
        <v>0.08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320</v>
      </c>
      <c r="G65" s="16">
        <f>'[3]03'!G67</f>
        <v>440</v>
      </c>
      <c r="H65" s="17">
        <f t="shared" si="27"/>
        <v>1080</v>
      </c>
      <c r="I65" s="15">
        <f>'[3]03'!J67</f>
        <v>0.08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320</v>
      </c>
      <c r="G66" s="16">
        <f>'[3]03'!G68</f>
        <v>440</v>
      </c>
      <c r="H66" s="17">
        <f t="shared" si="27"/>
        <v>1080</v>
      </c>
      <c r="I66" s="15">
        <f>'[3]03'!J68</f>
        <v>0.08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320</v>
      </c>
      <c r="G67" s="16">
        <f>'[3]03'!G69</f>
        <v>440</v>
      </c>
      <c r="H67" s="17">
        <f t="shared" si="27"/>
        <v>1080</v>
      </c>
      <c r="I67" s="15">
        <f>'[3]03'!J69</f>
        <v>0.08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320</v>
      </c>
      <c r="G68" s="16">
        <f>'[3]03'!G70</f>
        <v>440</v>
      </c>
      <c r="H68" s="17">
        <f t="shared" si="27"/>
        <v>1080</v>
      </c>
      <c r="I68" s="15">
        <f>'[3]03'!J70</f>
        <v>0.08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320</v>
      </c>
      <c r="G69" s="16">
        <f>'[3]03'!G71</f>
        <v>440</v>
      </c>
      <c r="H69" s="17">
        <f t="shared" ref="H69:H98" si="59">SUM(B69:G69)</f>
        <v>1080</v>
      </c>
      <c r="I69" s="15">
        <f>'[3]03'!J71</f>
        <v>0.08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320</v>
      </c>
      <c r="G70" s="16">
        <f>'[3]03'!G72</f>
        <v>440</v>
      </c>
      <c r="H70" s="17">
        <f t="shared" si="59"/>
        <v>1080</v>
      </c>
      <c r="I70" s="15">
        <f>'[3]03'!J72</f>
        <v>0.08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320</v>
      </c>
      <c r="G71" s="16">
        <f>'[3]03'!G73</f>
        <v>440</v>
      </c>
      <c r="H71" s="17">
        <f t="shared" si="59"/>
        <v>1080</v>
      </c>
      <c r="I71" s="15">
        <f>'[3]03'!J73</f>
        <v>0.08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320</v>
      </c>
      <c r="G72" s="16">
        <f>'[3]03'!G74</f>
        <v>440</v>
      </c>
      <c r="H72" s="17">
        <f t="shared" si="59"/>
        <v>1080</v>
      </c>
      <c r="I72" s="15">
        <f>'[3]03'!J74</f>
        <v>0.08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320</v>
      </c>
      <c r="G73" s="16">
        <f>'[3]03'!G75</f>
        <v>440</v>
      </c>
      <c r="H73" s="17">
        <f t="shared" si="59"/>
        <v>1080</v>
      </c>
      <c r="I73" s="15">
        <f>'[3]03'!J75</f>
        <v>0.08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320</v>
      </c>
      <c r="G74" s="16">
        <f>'[3]03'!G76</f>
        <v>440</v>
      </c>
      <c r="H74" s="17">
        <f t="shared" si="59"/>
        <v>1080</v>
      </c>
      <c r="I74" s="15">
        <f>'[3]03'!J76</f>
        <v>0.08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320</v>
      </c>
      <c r="G75" s="16">
        <f>'[3]03'!G77</f>
        <v>440</v>
      </c>
      <c r="H75" s="17">
        <f t="shared" si="59"/>
        <v>1080</v>
      </c>
      <c r="I75" s="15">
        <f>'[3]03'!J77</f>
        <v>0.08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320</v>
      </c>
      <c r="G76" s="16">
        <f>'[3]03'!G78</f>
        <v>440</v>
      </c>
      <c r="H76" s="17">
        <f t="shared" si="59"/>
        <v>1080</v>
      </c>
      <c r="I76" s="15">
        <f>'[3]03'!J78</f>
        <v>0.08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320</v>
      </c>
      <c r="G77" s="16">
        <f>'[3]03'!G79</f>
        <v>440</v>
      </c>
      <c r="H77" s="17">
        <f t="shared" si="59"/>
        <v>1080</v>
      </c>
      <c r="I77" s="15">
        <f>'[3]03'!J79</f>
        <v>0.08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320</v>
      </c>
      <c r="G78" s="16">
        <f>'[3]03'!G80</f>
        <v>440</v>
      </c>
      <c r="H78" s="17">
        <f t="shared" si="59"/>
        <v>1080</v>
      </c>
      <c r="I78" s="15">
        <f>'[3]03'!J80</f>
        <v>0.08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320</v>
      </c>
      <c r="G79" s="16">
        <f>'[3]03'!G81</f>
        <v>440</v>
      </c>
      <c r="H79" s="17">
        <f t="shared" si="59"/>
        <v>1080</v>
      </c>
      <c r="I79" s="15">
        <f>'[3]03'!J81</f>
        <v>0.08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320</v>
      </c>
      <c r="G80" s="16">
        <f>'[3]03'!G82</f>
        <v>440</v>
      </c>
      <c r="H80" s="17">
        <f t="shared" si="59"/>
        <v>1080</v>
      </c>
      <c r="I80" s="15">
        <f>'[3]03'!J82</f>
        <v>0.08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320</v>
      </c>
      <c r="G81" s="16">
        <f>'[3]03'!G83</f>
        <v>440</v>
      </c>
      <c r="H81" s="17">
        <f t="shared" si="59"/>
        <v>1080</v>
      </c>
      <c r="I81" s="15">
        <f>'[3]03'!J83</f>
        <v>0.08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320</v>
      </c>
      <c r="G82" s="16">
        <f>'[3]03'!G84</f>
        <v>440</v>
      </c>
      <c r="H82" s="17">
        <f t="shared" si="59"/>
        <v>1080</v>
      </c>
      <c r="I82" s="15">
        <f>'[3]03'!J84</f>
        <v>0.08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320</v>
      </c>
      <c r="G83" s="16">
        <f>'[3]03'!G85</f>
        <v>440</v>
      </c>
      <c r="H83" s="17">
        <f t="shared" si="59"/>
        <v>1080</v>
      </c>
      <c r="I83" s="15">
        <f>'[3]03'!J85</f>
        <v>0.08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320</v>
      </c>
      <c r="G84" s="16">
        <f>'[3]03'!G86</f>
        <v>440</v>
      </c>
      <c r="H84" s="17">
        <f t="shared" si="59"/>
        <v>1080</v>
      </c>
      <c r="I84" s="15">
        <f>'[3]03'!J86</f>
        <v>0.08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320</v>
      </c>
      <c r="G85" s="16">
        <f>'[3]03'!G87</f>
        <v>440</v>
      </c>
      <c r="H85" s="17">
        <f t="shared" si="59"/>
        <v>1080</v>
      </c>
      <c r="I85" s="15">
        <f>'[3]03'!J87</f>
        <v>0.08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320</v>
      </c>
      <c r="G86" s="16">
        <f>'[3]03'!G88</f>
        <v>440</v>
      </c>
      <c r="H86" s="17">
        <f t="shared" si="59"/>
        <v>1080</v>
      </c>
      <c r="I86" s="15">
        <f>'[3]03'!J88</f>
        <v>0.08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320</v>
      </c>
      <c r="G87" s="16">
        <f>'[3]03'!G89</f>
        <v>440</v>
      </c>
      <c r="H87" s="17">
        <f t="shared" si="59"/>
        <v>1080</v>
      </c>
      <c r="I87" s="15">
        <f>'[3]03'!J89</f>
        <v>0.08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320</v>
      </c>
      <c r="G88" s="16">
        <f>'[3]03'!G90</f>
        <v>440</v>
      </c>
      <c r="H88" s="17">
        <f t="shared" si="59"/>
        <v>1080</v>
      </c>
      <c r="I88" s="15">
        <f>'[3]03'!J90</f>
        <v>0.08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320</v>
      </c>
      <c r="G89" s="16">
        <f>'[3]03'!G91</f>
        <v>440</v>
      </c>
      <c r="H89" s="17">
        <f t="shared" si="59"/>
        <v>1080</v>
      </c>
      <c r="I89" s="15">
        <f>'[3]03'!J91</f>
        <v>0.08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320</v>
      </c>
      <c r="G90" s="16">
        <f>'[3]03'!G92</f>
        <v>440</v>
      </c>
      <c r="H90" s="17">
        <f t="shared" si="59"/>
        <v>1080</v>
      </c>
      <c r="I90" s="15">
        <f>'[3]03'!J92</f>
        <v>0.08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320</v>
      </c>
      <c r="G91" s="16">
        <f>'[3]03'!G93</f>
        <v>440</v>
      </c>
      <c r="H91" s="17">
        <f t="shared" si="59"/>
        <v>1080</v>
      </c>
      <c r="I91" s="15">
        <f>'[3]03'!J93</f>
        <v>0.08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320</v>
      </c>
      <c r="G92" s="16">
        <f>'[3]03'!G94</f>
        <v>440</v>
      </c>
      <c r="H92" s="17">
        <f t="shared" si="59"/>
        <v>1080</v>
      </c>
      <c r="I92" s="15">
        <f>'[3]03'!J94</f>
        <v>0.08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320</v>
      </c>
      <c r="G93" s="16">
        <f>'[3]03'!G95</f>
        <v>440</v>
      </c>
      <c r="H93" s="17">
        <f t="shared" si="59"/>
        <v>1080</v>
      </c>
      <c r="I93" s="15">
        <f>'[3]03'!J95</f>
        <v>0.08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320</v>
      </c>
      <c r="G94" s="16">
        <f>'[3]03'!G96</f>
        <v>440</v>
      </c>
      <c r="H94" s="17">
        <f t="shared" si="59"/>
        <v>1080</v>
      </c>
      <c r="I94" s="15">
        <f>'[3]03'!J96</f>
        <v>0.08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320</v>
      </c>
      <c r="G95" s="16">
        <f>'[3]03'!G97</f>
        <v>440</v>
      </c>
      <c r="H95" s="17">
        <f t="shared" si="59"/>
        <v>1080</v>
      </c>
      <c r="I95" s="15">
        <f>'[3]03'!J97</f>
        <v>0.08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320</v>
      </c>
      <c r="G96" s="16">
        <f>'[3]03'!G98</f>
        <v>440</v>
      </c>
      <c r="H96" s="17">
        <f t="shared" si="59"/>
        <v>1080</v>
      </c>
      <c r="I96" s="15">
        <f>'[3]03'!J98</f>
        <v>0.08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320</v>
      </c>
      <c r="G97" s="16">
        <f>'[3]03'!G99</f>
        <v>440</v>
      </c>
      <c r="H97" s="17">
        <f t="shared" si="59"/>
        <v>1080</v>
      </c>
      <c r="I97" s="15">
        <f>'[3]03'!J99</f>
        <v>0.08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320</v>
      </c>
      <c r="G98" s="16">
        <f>'[3]03'!G100</f>
        <v>440</v>
      </c>
      <c r="H98" s="17">
        <f t="shared" si="59"/>
        <v>1080</v>
      </c>
      <c r="I98" s="15">
        <f>'[3]03'!J100</f>
        <v>0.08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4.1595000000000004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4.1595000000000004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35.51</v>
      </c>
      <c r="E3">
        <f>GT!N3</f>
        <v>0</v>
      </c>
      <c r="F3">
        <f>B3+C3</f>
        <v>84</v>
      </c>
      <c r="G3">
        <f>D3+E3-X3</f>
        <v>35.51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1.88</v>
      </c>
      <c r="M3">
        <f>TPDDL_EOD!AC3+TPDDL_EOD!AD3</f>
        <v>10.68</v>
      </c>
      <c r="N3">
        <f t="shared" ref="N3:N66" si="0">SUM(I3:M3)</f>
        <v>35.51</v>
      </c>
      <c r="O3" s="154">
        <f t="shared" ref="O3:O66" si="1">G3-N3</f>
        <v>0</v>
      </c>
      <c r="P3">
        <v>14.95</v>
      </c>
      <c r="Q3">
        <v>8</v>
      </c>
      <c r="R3">
        <v>0</v>
      </c>
      <c r="S3">
        <v>1.88</v>
      </c>
      <c r="T3">
        <v>10.68</v>
      </c>
      <c r="U3" s="156">
        <f t="shared" ref="U3:U66" si="2">SUM(P3:T3)</f>
        <v>35.51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35.46</v>
      </c>
      <c r="E4">
        <f>GT!N4</f>
        <v>0</v>
      </c>
      <c r="F4">
        <f t="shared" ref="F4:F67" si="4">B4+C4</f>
        <v>84</v>
      </c>
      <c r="G4">
        <f t="shared" ref="G4:G67" si="5">D4+E4-X4</f>
        <v>35.46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35.46</v>
      </c>
      <c r="O4" s="154">
        <f t="shared" si="1"/>
        <v>0</v>
      </c>
      <c r="P4">
        <v>14.95</v>
      </c>
      <c r="Q4">
        <v>8</v>
      </c>
      <c r="R4">
        <v>0</v>
      </c>
      <c r="S4">
        <v>1.83</v>
      </c>
      <c r="T4">
        <v>10.68</v>
      </c>
      <c r="U4" s="156">
        <f t="shared" si="2"/>
        <v>35.46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35.46</v>
      </c>
      <c r="E5">
        <f>GT!N5</f>
        <v>0</v>
      </c>
      <c r="F5">
        <f t="shared" si="4"/>
        <v>84</v>
      </c>
      <c r="G5">
        <f t="shared" si="5"/>
        <v>35.46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35.46</v>
      </c>
      <c r="O5" s="154">
        <f t="shared" si="1"/>
        <v>0</v>
      </c>
      <c r="P5">
        <v>14.95</v>
      </c>
      <c r="Q5">
        <v>8</v>
      </c>
      <c r="R5">
        <v>0</v>
      </c>
      <c r="S5">
        <v>1.83</v>
      </c>
      <c r="T5">
        <v>10.68</v>
      </c>
      <c r="U5" s="156">
        <f t="shared" si="2"/>
        <v>35.46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35.46</v>
      </c>
      <c r="E6">
        <f>GT!N6</f>
        <v>0</v>
      </c>
      <c r="F6">
        <f t="shared" si="4"/>
        <v>84</v>
      </c>
      <c r="G6">
        <f t="shared" si="5"/>
        <v>35.46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35.46</v>
      </c>
      <c r="O6" s="154">
        <f t="shared" si="1"/>
        <v>0</v>
      </c>
      <c r="P6">
        <v>14.95</v>
      </c>
      <c r="Q6">
        <v>8</v>
      </c>
      <c r="R6">
        <v>0</v>
      </c>
      <c r="S6">
        <v>1.83</v>
      </c>
      <c r="T6">
        <v>10.68</v>
      </c>
      <c r="U6" s="156">
        <f t="shared" si="2"/>
        <v>35.46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35.46</v>
      </c>
      <c r="E7">
        <f>GT!N7</f>
        <v>0</v>
      </c>
      <c r="F7">
        <f t="shared" si="4"/>
        <v>84</v>
      </c>
      <c r="G7">
        <f t="shared" si="5"/>
        <v>35.46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35.46</v>
      </c>
      <c r="O7" s="154">
        <f t="shared" si="1"/>
        <v>0</v>
      </c>
      <c r="P7">
        <v>14.95</v>
      </c>
      <c r="Q7">
        <v>8</v>
      </c>
      <c r="R7">
        <v>0</v>
      </c>
      <c r="S7">
        <v>1.83</v>
      </c>
      <c r="T7">
        <v>10.68</v>
      </c>
      <c r="U7" s="156">
        <f t="shared" si="2"/>
        <v>35.46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35.46</v>
      </c>
      <c r="E8">
        <f>GT!N8</f>
        <v>0</v>
      </c>
      <c r="F8">
        <f t="shared" si="4"/>
        <v>84</v>
      </c>
      <c r="G8">
        <f t="shared" si="5"/>
        <v>35.46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35.46</v>
      </c>
      <c r="O8" s="154">
        <f t="shared" si="1"/>
        <v>0</v>
      </c>
      <c r="P8">
        <v>14.95</v>
      </c>
      <c r="Q8">
        <v>8</v>
      </c>
      <c r="R8">
        <v>0</v>
      </c>
      <c r="S8">
        <v>1.83</v>
      </c>
      <c r="T8">
        <v>10.68</v>
      </c>
      <c r="U8" s="156">
        <f t="shared" si="2"/>
        <v>35.46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35.46</v>
      </c>
      <c r="E9">
        <f>GT!N9</f>
        <v>0</v>
      </c>
      <c r="F9">
        <f t="shared" si="4"/>
        <v>84</v>
      </c>
      <c r="G9">
        <f t="shared" si="5"/>
        <v>35.46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35.46</v>
      </c>
      <c r="O9" s="154">
        <f t="shared" si="1"/>
        <v>0</v>
      </c>
      <c r="P9">
        <v>14.95</v>
      </c>
      <c r="Q9">
        <v>8</v>
      </c>
      <c r="R9">
        <v>0</v>
      </c>
      <c r="S9">
        <v>1.83</v>
      </c>
      <c r="T9">
        <v>10.68</v>
      </c>
      <c r="U9" s="156">
        <f t="shared" si="2"/>
        <v>35.46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35.46</v>
      </c>
      <c r="E10">
        <f>GT!N10</f>
        <v>0</v>
      </c>
      <c r="F10">
        <f t="shared" si="4"/>
        <v>84</v>
      </c>
      <c r="G10">
        <f t="shared" si="5"/>
        <v>35.46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35.46</v>
      </c>
      <c r="O10" s="154">
        <f t="shared" si="1"/>
        <v>0</v>
      </c>
      <c r="P10">
        <v>14.95</v>
      </c>
      <c r="Q10">
        <v>8</v>
      </c>
      <c r="R10">
        <v>0</v>
      </c>
      <c r="S10">
        <v>1.83</v>
      </c>
      <c r="T10">
        <v>10.68</v>
      </c>
      <c r="U10" s="156">
        <f t="shared" si="2"/>
        <v>35.46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35.46</v>
      </c>
      <c r="E11">
        <f>GT!N11</f>
        <v>0</v>
      </c>
      <c r="F11">
        <f t="shared" si="4"/>
        <v>84</v>
      </c>
      <c r="G11">
        <f t="shared" si="5"/>
        <v>35.46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35.46</v>
      </c>
      <c r="O11" s="154">
        <f t="shared" si="1"/>
        <v>0</v>
      </c>
      <c r="P11">
        <v>14.95</v>
      </c>
      <c r="Q11">
        <v>8</v>
      </c>
      <c r="R11">
        <v>0</v>
      </c>
      <c r="S11">
        <v>1.83</v>
      </c>
      <c r="T11">
        <v>10.68</v>
      </c>
      <c r="U11" s="156">
        <f t="shared" si="2"/>
        <v>35.46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35.51</v>
      </c>
      <c r="E12">
        <f>GT!N12</f>
        <v>0</v>
      </c>
      <c r="F12">
        <f t="shared" si="4"/>
        <v>84</v>
      </c>
      <c r="G12">
        <f t="shared" si="5"/>
        <v>35.51</v>
      </c>
      <c r="H12" s="154"/>
      <c r="I12">
        <f>BRPL_EOD!AC12+BRPL_EOD!AD12</f>
        <v>14.95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10.68</v>
      </c>
      <c r="N12">
        <f t="shared" si="0"/>
        <v>35.51</v>
      </c>
      <c r="O12" s="154">
        <f t="shared" si="1"/>
        <v>0</v>
      </c>
      <c r="P12">
        <v>14.95</v>
      </c>
      <c r="Q12">
        <v>8</v>
      </c>
      <c r="R12">
        <v>0</v>
      </c>
      <c r="S12">
        <v>1.88</v>
      </c>
      <c r="T12">
        <v>10.68</v>
      </c>
      <c r="U12" s="156">
        <f t="shared" si="2"/>
        <v>35.51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35.51</v>
      </c>
      <c r="E13">
        <f>GT!N13</f>
        <v>0</v>
      </c>
      <c r="F13">
        <f t="shared" si="4"/>
        <v>84</v>
      </c>
      <c r="G13">
        <f t="shared" si="5"/>
        <v>35.51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35.51</v>
      </c>
      <c r="O13" s="154">
        <f t="shared" si="1"/>
        <v>0</v>
      </c>
      <c r="P13">
        <v>14.95</v>
      </c>
      <c r="Q13">
        <v>8</v>
      </c>
      <c r="R13">
        <v>0</v>
      </c>
      <c r="S13">
        <v>1.88</v>
      </c>
      <c r="T13">
        <v>10.68</v>
      </c>
      <c r="U13" s="156">
        <f t="shared" si="2"/>
        <v>35.51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35.51</v>
      </c>
      <c r="E14">
        <f>GT!N14</f>
        <v>0</v>
      </c>
      <c r="F14">
        <f t="shared" si="4"/>
        <v>84</v>
      </c>
      <c r="G14">
        <f t="shared" si="5"/>
        <v>35.51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35.51</v>
      </c>
      <c r="O14" s="154">
        <f t="shared" si="1"/>
        <v>0</v>
      </c>
      <c r="P14">
        <v>14.95</v>
      </c>
      <c r="Q14">
        <v>8</v>
      </c>
      <c r="R14">
        <v>0</v>
      </c>
      <c r="S14">
        <v>1.88</v>
      </c>
      <c r="T14">
        <v>10.68</v>
      </c>
      <c r="U14" s="156">
        <f t="shared" si="2"/>
        <v>35.51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35.51</v>
      </c>
      <c r="E15">
        <f>GT!N15</f>
        <v>0</v>
      </c>
      <c r="F15">
        <f t="shared" si="4"/>
        <v>84</v>
      </c>
      <c r="G15">
        <f t="shared" si="5"/>
        <v>35.51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35.51</v>
      </c>
      <c r="O15" s="154">
        <f t="shared" si="1"/>
        <v>0</v>
      </c>
      <c r="P15">
        <v>14.95</v>
      </c>
      <c r="Q15">
        <v>8</v>
      </c>
      <c r="R15">
        <v>0</v>
      </c>
      <c r="S15">
        <v>1.88</v>
      </c>
      <c r="T15">
        <v>10.68</v>
      </c>
      <c r="U15" s="156">
        <f t="shared" si="2"/>
        <v>35.51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35.51</v>
      </c>
      <c r="E16">
        <f>GT!N16</f>
        <v>0</v>
      </c>
      <c r="F16">
        <f t="shared" si="4"/>
        <v>84</v>
      </c>
      <c r="G16">
        <f t="shared" si="5"/>
        <v>35.51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35.51</v>
      </c>
      <c r="O16" s="154">
        <f t="shared" si="1"/>
        <v>0</v>
      </c>
      <c r="P16">
        <v>14.95</v>
      </c>
      <c r="Q16">
        <v>8</v>
      </c>
      <c r="R16">
        <v>0</v>
      </c>
      <c r="S16">
        <v>1.88</v>
      </c>
      <c r="T16">
        <v>10.68</v>
      </c>
      <c r="U16" s="156">
        <f t="shared" si="2"/>
        <v>35.51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35.51</v>
      </c>
      <c r="E17">
        <f>GT!N17</f>
        <v>0</v>
      </c>
      <c r="F17">
        <f t="shared" si="4"/>
        <v>84</v>
      </c>
      <c r="G17">
        <f t="shared" si="5"/>
        <v>35.51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35.51</v>
      </c>
      <c r="O17" s="154">
        <f t="shared" si="1"/>
        <v>0</v>
      </c>
      <c r="P17">
        <v>14.95</v>
      </c>
      <c r="Q17">
        <v>8</v>
      </c>
      <c r="R17">
        <v>0</v>
      </c>
      <c r="S17">
        <v>1.88</v>
      </c>
      <c r="T17">
        <v>10.68</v>
      </c>
      <c r="U17" s="156">
        <f t="shared" si="2"/>
        <v>35.51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35.51</v>
      </c>
      <c r="E18">
        <f>GT!N18</f>
        <v>0</v>
      </c>
      <c r="F18">
        <f t="shared" si="4"/>
        <v>84</v>
      </c>
      <c r="G18">
        <f t="shared" si="5"/>
        <v>35.51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35.51</v>
      </c>
      <c r="O18" s="154">
        <f t="shared" si="1"/>
        <v>0</v>
      </c>
      <c r="P18">
        <v>14.95</v>
      </c>
      <c r="Q18">
        <v>8</v>
      </c>
      <c r="R18">
        <v>0</v>
      </c>
      <c r="S18">
        <v>1.88</v>
      </c>
      <c r="T18">
        <v>10.68</v>
      </c>
      <c r="U18" s="156">
        <f t="shared" si="2"/>
        <v>35.51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35.51</v>
      </c>
      <c r="E19">
        <f>GT!N19</f>
        <v>0</v>
      </c>
      <c r="F19">
        <f t="shared" si="4"/>
        <v>84</v>
      </c>
      <c r="G19">
        <f t="shared" si="5"/>
        <v>35.51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35.51</v>
      </c>
      <c r="O19" s="154">
        <f t="shared" si="1"/>
        <v>0</v>
      </c>
      <c r="P19">
        <v>14.95</v>
      </c>
      <c r="Q19">
        <v>8</v>
      </c>
      <c r="R19">
        <v>0</v>
      </c>
      <c r="S19">
        <v>1.88</v>
      </c>
      <c r="T19">
        <v>10.68</v>
      </c>
      <c r="U19" s="156">
        <f t="shared" si="2"/>
        <v>35.51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35.51</v>
      </c>
      <c r="E20">
        <f>GT!N20</f>
        <v>0</v>
      </c>
      <c r="F20">
        <f t="shared" si="4"/>
        <v>84</v>
      </c>
      <c r="G20">
        <f t="shared" si="5"/>
        <v>35.51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35.51</v>
      </c>
      <c r="O20" s="154">
        <f t="shared" si="1"/>
        <v>0</v>
      </c>
      <c r="P20">
        <v>14.95</v>
      </c>
      <c r="Q20">
        <v>8</v>
      </c>
      <c r="R20">
        <v>0</v>
      </c>
      <c r="S20">
        <v>1.88</v>
      </c>
      <c r="T20">
        <v>10.68</v>
      </c>
      <c r="U20" s="156">
        <f t="shared" si="2"/>
        <v>35.51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35.51</v>
      </c>
      <c r="E21">
        <f>GT!N21</f>
        <v>0</v>
      </c>
      <c r="F21">
        <f t="shared" si="4"/>
        <v>84</v>
      </c>
      <c r="G21">
        <f t="shared" si="5"/>
        <v>35.51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35.51</v>
      </c>
      <c r="O21" s="154">
        <f t="shared" si="1"/>
        <v>0</v>
      </c>
      <c r="P21">
        <v>14.95</v>
      </c>
      <c r="Q21">
        <v>8</v>
      </c>
      <c r="R21">
        <v>0</v>
      </c>
      <c r="S21">
        <v>1.88</v>
      </c>
      <c r="T21">
        <v>10.68</v>
      </c>
      <c r="U21" s="156">
        <f t="shared" si="2"/>
        <v>35.51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35.51</v>
      </c>
      <c r="E22">
        <f>GT!N22</f>
        <v>0</v>
      </c>
      <c r="F22">
        <f t="shared" si="4"/>
        <v>84</v>
      </c>
      <c r="G22">
        <f t="shared" si="5"/>
        <v>35.51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35.51</v>
      </c>
      <c r="O22" s="154">
        <f t="shared" si="1"/>
        <v>0</v>
      </c>
      <c r="P22">
        <v>14.95</v>
      </c>
      <c r="Q22">
        <v>8</v>
      </c>
      <c r="R22">
        <v>0</v>
      </c>
      <c r="S22">
        <v>1.88</v>
      </c>
      <c r="T22">
        <v>10.68</v>
      </c>
      <c r="U22" s="156">
        <f t="shared" si="2"/>
        <v>35.51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35.51</v>
      </c>
      <c r="E23">
        <f>GT!N23</f>
        <v>0</v>
      </c>
      <c r="F23">
        <f t="shared" si="4"/>
        <v>84</v>
      </c>
      <c r="G23">
        <f t="shared" si="5"/>
        <v>35.51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35.51</v>
      </c>
      <c r="O23" s="154">
        <f t="shared" si="1"/>
        <v>0</v>
      </c>
      <c r="P23">
        <v>14.95</v>
      </c>
      <c r="Q23">
        <v>8</v>
      </c>
      <c r="R23">
        <v>0</v>
      </c>
      <c r="S23">
        <v>1.88</v>
      </c>
      <c r="T23">
        <v>10.68</v>
      </c>
      <c r="U23" s="156">
        <f t="shared" si="2"/>
        <v>35.51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35.51</v>
      </c>
      <c r="E24">
        <f>GT!N24</f>
        <v>0</v>
      </c>
      <c r="F24">
        <f t="shared" si="4"/>
        <v>84</v>
      </c>
      <c r="G24">
        <f t="shared" si="5"/>
        <v>35.51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35.51</v>
      </c>
      <c r="O24" s="154">
        <f t="shared" si="1"/>
        <v>0</v>
      </c>
      <c r="P24">
        <v>14.95</v>
      </c>
      <c r="Q24">
        <v>8</v>
      </c>
      <c r="R24">
        <v>0</v>
      </c>
      <c r="S24">
        <v>1.88</v>
      </c>
      <c r="T24">
        <v>10.68</v>
      </c>
      <c r="U24" s="156">
        <f t="shared" si="2"/>
        <v>35.51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35.51</v>
      </c>
      <c r="E25">
        <f>GT!N25</f>
        <v>0</v>
      </c>
      <c r="F25">
        <f t="shared" si="4"/>
        <v>84</v>
      </c>
      <c r="G25">
        <f t="shared" si="5"/>
        <v>35.51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35.51</v>
      </c>
      <c r="O25" s="154">
        <f t="shared" si="1"/>
        <v>0</v>
      </c>
      <c r="P25">
        <v>14.95</v>
      </c>
      <c r="Q25">
        <v>8</v>
      </c>
      <c r="R25">
        <v>0</v>
      </c>
      <c r="S25">
        <v>1.88</v>
      </c>
      <c r="T25">
        <v>10.68</v>
      </c>
      <c r="U25" s="156">
        <f t="shared" si="2"/>
        <v>35.51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35.51</v>
      </c>
      <c r="E26">
        <f>GT!N26</f>
        <v>0</v>
      </c>
      <c r="F26">
        <f t="shared" si="4"/>
        <v>84</v>
      </c>
      <c r="G26">
        <f t="shared" si="5"/>
        <v>35.51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35.51</v>
      </c>
      <c r="O26" s="154">
        <f t="shared" si="1"/>
        <v>0</v>
      </c>
      <c r="P26">
        <v>14.95</v>
      </c>
      <c r="Q26">
        <v>8</v>
      </c>
      <c r="R26">
        <v>0</v>
      </c>
      <c r="S26">
        <v>1.88</v>
      </c>
      <c r="T26">
        <v>10.68</v>
      </c>
      <c r="U26" s="156">
        <f t="shared" si="2"/>
        <v>35.51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35.51</v>
      </c>
      <c r="E27">
        <f>GT!N27</f>
        <v>0</v>
      </c>
      <c r="F27">
        <f t="shared" si="4"/>
        <v>84</v>
      </c>
      <c r="G27">
        <f t="shared" si="5"/>
        <v>35.51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35.51</v>
      </c>
      <c r="O27" s="154">
        <f t="shared" si="1"/>
        <v>0</v>
      </c>
      <c r="P27">
        <v>14.95</v>
      </c>
      <c r="Q27">
        <v>8</v>
      </c>
      <c r="R27">
        <v>0</v>
      </c>
      <c r="S27">
        <v>1.88</v>
      </c>
      <c r="T27">
        <v>10.68</v>
      </c>
      <c r="U27" s="156">
        <f t="shared" si="2"/>
        <v>35.51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35.51</v>
      </c>
      <c r="E28">
        <f>GT!N28</f>
        <v>0</v>
      </c>
      <c r="F28">
        <f t="shared" si="4"/>
        <v>84</v>
      </c>
      <c r="G28">
        <f t="shared" si="5"/>
        <v>35.51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35.51</v>
      </c>
      <c r="O28" s="154">
        <f t="shared" si="1"/>
        <v>0</v>
      </c>
      <c r="P28">
        <v>14.95</v>
      </c>
      <c r="Q28">
        <v>8</v>
      </c>
      <c r="R28">
        <v>0</v>
      </c>
      <c r="S28">
        <v>1.88</v>
      </c>
      <c r="T28">
        <v>10.68</v>
      </c>
      <c r="U28" s="156">
        <f t="shared" si="2"/>
        <v>35.51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35.51</v>
      </c>
      <c r="E29">
        <f>GT!N29</f>
        <v>0</v>
      </c>
      <c r="F29">
        <f t="shared" si="4"/>
        <v>84</v>
      </c>
      <c r="G29">
        <f t="shared" si="5"/>
        <v>35.51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35.51</v>
      </c>
      <c r="O29" s="154">
        <f t="shared" si="1"/>
        <v>0</v>
      </c>
      <c r="P29">
        <v>14.95</v>
      </c>
      <c r="Q29">
        <v>8</v>
      </c>
      <c r="R29">
        <v>0</v>
      </c>
      <c r="S29">
        <v>1.88</v>
      </c>
      <c r="T29">
        <v>10.68</v>
      </c>
      <c r="U29" s="156">
        <f t="shared" si="2"/>
        <v>35.51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35.51</v>
      </c>
      <c r="E30">
        <f>GT!N30</f>
        <v>0</v>
      </c>
      <c r="F30">
        <f t="shared" si="4"/>
        <v>84</v>
      </c>
      <c r="G30">
        <f t="shared" si="5"/>
        <v>35.51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35.51</v>
      </c>
      <c r="O30" s="154">
        <f t="shared" si="1"/>
        <v>0</v>
      </c>
      <c r="P30">
        <v>14.95</v>
      </c>
      <c r="Q30">
        <v>8</v>
      </c>
      <c r="R30">
        <v>0</v>
      </c>
      <c r="S30">
        <v>1.88</v>
      </c>
      <c r="T30">
        <v>10.68</v>
      </c>
      <c r="U30" s="156">
        <f t="shared" si="2"/>
        <v>35.51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35.51</v>
      </c>
      <c r="E31">
        <f>GT!N31</f>
        <v>0</v>
      </c>
      <c r="F31">
        <f t="shared" si="4"/>
        <v>84</v>
      </c>
      <c r="G31">
        <f t="shared" si="5"/>
        <v>35.51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35.51</v>
      </c>
      <c r="O31" s="154">
        <f t="shared" si="1"/>
        <v>0</v>
      </c>
      <c r="P31">
        <v>14.95</v>
      </c>
      <c r="Q31">
        <v>8</v>
      </c>
      <c r="R31">
        <v>0</v>
      </c>
      <c r="S31">
        <v>1.88</v>
      </c>
      <c r="T31">
        <v>10.68</v>
      </c>
      <c r="U31" s="156">
        <f t="shared" si="2"/>
        <v>35.51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35.51</v>
      </c>
      <c r="E32">
        <f>GT!N32</f>
        <v>0</v>
      </c>
      <c r="F32">
        <f t="shared" si="4"/>
        <v>84</v>
      </c>
      <c r="G32">
        <f t="shared" si="5"/>
        <v>35.51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35.51</v>
      </c>
      <c r="O32" s="154">
        <f t="shared" si="1"/>
        <v>0</v>
      </c>
      <c r="P32">
        <v>14.95</v>
      </c>
      <c r="Q32">
        <v>8</v>
      </c>
      <c r="R32">
        <v>0</v>
      </c>
      <c r="S32">
        <v>1.88</v>
      </c>
      <c r="T32">
        <v>10.68</v>
      </c>
      <c r="U32" s="156">
        <f t="shared" si="2"/>
        <v>35.51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35.51</v>
      </c>
      <c r="E33">
        <f>GT!N33</f>
        <v>0</v>
      </c>
      <c r="F33">
        <f t="shared" si="4"/>
        <v>84</v>
      </c>
      <c r="G33">
        <f t="shared" si="5"/>
        <v>35.51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35.51</v>
      </c>
      <c r="O33" s="154">
        <f t="shared" si="1"/>
        <v>0</v>
      </c>
      <c r="P33">
        <v>14.95</v>
      </c>
      <c r="Q33">
        <v>8</v>
      </c>
      <c r="R33">
        <v>0</v>
      </c>
      <c r="S33">
        <v>1.88</v>
      </c>
      <c r="T33">
        <v>10.68</v>
      </c>
      <c r="U33" s="156">
        <f t="shared" si="2"/>
        <v>35.51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35.51</v>
      </c>
      <c r="E34">
        <f>GT!N34</f>
        <v>0</v>
      </c>
      <c r="F34">
        <f t="shared" si="4"/>
        <v>84</v>
      </c>
      <c r="G34">
        <f t="shared" si="5"/>
        <v>35.51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35.51</v>
      </c>
      <c r="O34" s="154">
        <f t="shared" si="1"/>
        <v>0</v>
      </c>
      <c r="P34">
        <v>14.95</v>
      </c>
      <c r="Q34">
        <v>8</v>
      </c>
      <c r="R34">
        <v>0</v>
      </c>
      <c r="S34">
        <v>1.88</v>
      </c>
      <c r="T34">
        <v>10.68</v>
      </c>
      <c r="U34" s="156">
        <f t="shared" si="2"/>
        <v>35.51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35.51</v>
      </c>
      <c r="E35">
        <f>GT!N35</f>
        <v>0</v>
      </c>
      <c r="F35">
        <f t="shared" si="4"/>
        <v>84</v>
      </c>
      <c r="G35">
        <f t="shared" si="5"/>
        <v>35.51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35.51</v>
      </c>
      <c r="O35" s="154">
        <f t="shared" si="1"/>
        <v>0</v>
      </c>
      <c r="P35">
        <v>14.95</v>
      </c>
      <c r="Q35">
        <v>8</v>
      </c>
      <c r="R35">
        <v>0</v>
      </c>
      <c r="S35">
        <v>1.88</v>
      </c>
      <c r="T35">
        <v>10.68</v>
      </c>
      <c r="U35" s="156">
        <f t="shared" si="2"/>
        <v>35.51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35.51</v>
      </c>
      <c r="E36">
        <f>GT!N36</f>
        <v>0</v>
      </c>
      <c r="F36">
        <f t="shared" si="4"/>
        <v>84</v>
      </c>
      <c r="G36">
        <f t="shared" si="5"/>
        <v>35.51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35.51</v>
      </c>
      <c r="O36" s="154">
        <f t="shared" si="1"/>
        <v>0</v>
      </c>
      <c r="P36">
        <v>14.95</v>
      </c>
      <c r="Q36">
        <v>8</v>
      </c>
      <c r="R36">
        <v>0</v>
      </c>
      <c r="S36">
        <v>1.88</v>
      </c>
      <c r="T36">
        <v>10.68</v>
      </c>
      <c r="U36" s="156">
        <f t="shared" si="2"/>
        <v>35.51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35.51</v>
      </c>
      <c r="E37">
        <f>GT!N37</f>
        <v>0</v>
      </c>
      <c r="F37">
        <f t="shared" si="4"/>
        <v>84</v>
      </c>
      <c r="G37">
        <f t="shared" si="5"/>
        <v>35.51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10.68</v>
      </c>
      <c r="N37">
        <f t="shared" si="0"/>
        <v>35.51</v>
      </c>
      <c r="O37" s="154">
        <f t="shared" si="1"/>
        <v>0</v>
      </c>
      <c r="P37">
        <v>14.95</v>
      </c>
      <c r="Q37">
        <v>8</v>
      </c>
      <c r="R37">
        <v>0</v>
      </c>
      <c r="S37">
        <v>1.88</v>
      </c>
      <c r="T37">
        <v>10.68</v>
      </c>
      <c r="U37" s="156">
        <f t="shared" si="2"/>
        <v>35.51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35.51</v>
      </c>
      <c r="E38">
        <f>GT!N38</f>
        <v>0</v>
      </c>
      <c r="F38">
        <f t="shared" si="4"/>
        <v>84</v>
      </c>
      <c r="G38">
        <f t="shared" si="5"/>
        <v>35.51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35.51</v>
      </c>
      <c r="O38" s="154">
        <f t="shared" si="1"/>
        <v>0</v>
      </c>
      <c r="P38">
        <v>14.95</v>
      </c>
      <c r="Q38">
        <v>8</v>
      </c>
      <c r="R38">
        <v>0</v>
      </c>
      <c r="S38">
        <v>1.88</v>
      </c>
      <c r="T38">
        <v>10.68</v>
      </c>
      <c r="U38" s="156">
        <f t="shared" si="2"/>
        <v>35.51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35.209999999999994</v>
      </c>
      <c r="E39">
        <f>GT!N39</f>
        <v>0</v>
      </c>
      <c r="F39">
        <f t="shared" si="4"/>
        <v>84</v>
      </c>
      <c r="G39">
        <f t="shared" si="5"/>
        <v>35.209999999999994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35.51</v>
      </c>
      <c r="O39" s="154">
        <f t="shared" si="1"/>
        <v>-0.30000000000000426</v>
      </c>
      <c r="P39">
        <v>14.823697549985917</v>
      </c>
      <c r="Q39">
        <v>7.9324134046747385</v>
      </c>
      <c r="R39">
        <v>0</v>
      </c>
      <c r="S39">
        <v>1.8641171500985634</v>
      </c>
      <c r="T39">
        <v>10.589771895240776</v>
      </c>
      <c r="U39" s="156">
        <f t="shared" si="2"/>
        <v>35.209999999999994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35.209999999999994</v>
      </c>
      <c r="E40">
        <f>GT!N40</f>
        <v>0</v>
      </c>
      <c r="F40">
        <f t="shared" si="4"/>
        <v>84</v>
      </c>
      <c r="G40">
        <f t="shared" si="5"/>
        <v>35.209999999999994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35.51</v>
      </c>
      <c r="O40" s="154">
        <f t="shared" si="1"/>
        <v>-0.30000000000000426</v>
      </c>
      <c r="P40">
        <v>14.823697549985917</v>
      </c>
      <c r="Q40">
        <v>7.9324134046747385</v>
      </c>
      <c r="R40">
        <v>0</v>
      </c>
      <c r="S40">
        <v>1.8641171500985634</v>
      </c>
      <c r="T40">
        <v>10.589771895240776</v>
      </c>
      <c r="U40" s="156">
        <f t="shared" si="2"/>
        <v>35.209999999999994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35.209999999999994</v>
      </c>
      <c r="E41">
        <f>GT!N41</f>
        <v>0</v>
      </c>
      <c r="F41">
        <f t="shared" si="4"/>
        <v>84</v>
      </c>
      <c r="G41">
        <f t="shared" si="5"/>
        <v>35.209999999999994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10.68</v>
      </c>
      <c r="N41">
        <f t="shared" si="0"/>
        <v>35.51</v>
      </c>
      <c r="O41" s="154">
        <f t="shared" si="1"/>
        <v>-0.30000000000000426</v>
      </c>
      <c r="P41">
        <v>14.823697549985917</v>
      </c>
      <c r="Q41">
        <v>7.9324134046747385</v>
      </c>
      <c r="R41">
        <v>0</v>
      </c>
      <c r="S41">
        <v>1.8641171500985634</v>
      </c>
      <c r="T41">
        <v>10.589771895240776</v>
      </c>
      <c r="U41" s="156">
        <f t="shared" si="2"/>
        <v>35.209999999999994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35.209999999999994</v>
      </c>
      <c r="E42">
        <f>GT!N42</f>
        <v>0</v>
      </c>
      <c r="F42">
        <f t="shared" si="4"/>
        <v>84</v>
      </c>
      <c r="G42">
        <f t="shared" si="5"/>
        <v>35.209999999999994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1.88</v>
      </c>
      <c r="M42">
        <f>TPDDL_EOD!AC42+TPDDL_EOD!AD42</f>
        <v>10.68</v>
      </c>
      <c r="N42">
        <f t="shared" si="0"/>
        <v>35.51</v>
      </c>
      <c r="O42" s="154">
        <f t="shared" si="1"/>
        <v>-0.30000000000000426</v>
      </c>
      <c r="P42">
        <v>14.823697549985917</v>
      </c>
      <c r="Q42">
        <v>7.9324134046747385</v>
      </c>
      <c r="R42">
        <v>0</v>
      </c>
      <c r="S42">
        <v>1.8641171500985634</v>
      </c>
      <c r="T42">
        <v>10.589771895240776</v>
      </c>
      <c r="U42" s="156">
        <f t="shared" si="2"/>
        <v>35.209999999999994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35.209999999999994</v>
      </c>
      <c r="E43">
        <f>GT!N43</f>
        <v>0</v>
      </c>
      <c r="F43">
        <f t="shared" si="4"/>
        <v>84</v>
      </c>
      <c r="G43">
        <f t="shared" si="5"/>
        <v>35.209999999999994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1.88</v>
      </c>
      <c r="M43">
        <f>TPDDL_EOD!AC43+TPDDL_EOD!AD43</f>
        <v>10.68</v>
      </c>
      <c r="N43">
        <f t="shared" si="0"/>
        <v>35.51</v>
      </c>
      <c r="O43" s="154">
        <f t="shared" si="1"/>
        <v>-0.30000000000000426</v>
      </c>
      <c r="P43">
        <v>14.823697549985917</v>
      </c>
      <c r="Q43">
        <v>7.9324134046747385</v>
      </c>
      <c r="R43">
        <v>0</v>
      </c>
      <c r="S43">
        <v>1.8641171500985634</v>
      </c>
      <c r="T43">
        <v>10.589771895240776</v>
      </c>
      <c r="U43" s="156">
        <f t="shared" si="2"/>
        <v>35.209999999999994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35.209999999999994</v>
      </c>
      <c r="E44">
        <f>GT!N44</f>
        <v>0</v>
      </c>
      <c r="F44">
        <f t="shared" si="4"/>
        <v>84</v>
      </c>
      <c r="G44">
        <f t="shared" si="5"/>
        <v>35.209999999999994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1.88</v>
      </c>
      <c r="M44">
        <f>TPDDL_EOD!AC44+TPDDL_EOD!AD44</f>
        <v>10.68</v>
      </c>
      <c r="N44">
        <f t="shared" si="0"/>
        <v>35.51</v>
      </c>
      <c r="O44" s="154">
        <f t="shared" si="1"/>
        <v>-0.30000000000000426</v>
      </c>
      <c r="P44">
        <v>14.823697549985917</v>
      </c>
      <c r="Q44">
        <v>7.9324134046747385</v>
      </c>
      <c r="R44">
        <v>0</v>
      </c>
      <c r="S44">
        <v>1.8641171500985634</v>
      </c>
      <c r="T44">
        <v>10.589771895240776</v>
      </c>
      <c r="U44" s="156">
        <f t="shared" si="2"/>
        <v>35.209999999999994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35.209999999999994</v>
      </c>
      <c r="E45">
        <f>GT!N45</f>
        <v>0</v>
      </c>
      <c r="F45">
        <f t="shared" si="4"/>
        <v>84</v>
      </c>
      <c r="G45">
        <f t="shared" si="5"/>
        <v>35.209999999999994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1.88</v>
      </c>
      <c r="M45">
        <f>TPDDL_EOD!AC45+TPDDL_EOD!AD45</f>
        <v>10.68</v>
      </c>
      <c r="N45">
        <f t="shared" si="0"/>
        <v>35.51</v>
      </c>
      <c r="O45" s="154">
        <f t="shared" si="1"/>
        <v>-0.30000000000000426</v>
      </c>
      <c r="P45">
        <v>14.823697549985917</v>
      </c>
      <c r="Q45">
        <v>7.9324134046747385</v>
      </c>
      <c r="R45">
        <v>0</v>
      </c>
      <c r="S45">
        <v>1.8641171500985634</v>
      </c>
      <c r="T45">
        <v>10.589771895240776</v>
      </c>
      <c r="U45" s="156">
        <f t="shared" si="2"/>
        <v>35.209999999999994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35.159999999999997</v>
      </c>
      <c r="E46">
        <f>GT!N46</f>
        <v>0</v>
      </c>
      <c r="F46">
        <f t="shared" si="4"/>
        <v>84</v>
      </c>
      <c r="G46">
        <f t="shared" si="5"/>
        <v>35.159999999999997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35.46</v>
      </c>
      <c r="O46" s="154">
        <f t="shared" si="1"/>
        <v>-0.30000000000000426</v>
      </c>
      <c r="P46">
        <v>14.823519458544837</v>
      </c>
      <c r="Q46">
        <v>7.932318104906936</v>
      </c>
      <c r="R46">
        <v>0</v>
      </c>
      <c r="S46">
        <v>1.8145177664974619</v>
      </c>
      <c r="T46">
        <v>10.58964467005076</v>
      </c>
      <c r="U46" s="156">
        <f t="shared" si="2"/>
        <v>35.159999999999997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35.159999999999997</v>
      </c>
      <c r="E47">
        <f>GT!N47</f>
        <v>0</v>
      </c>
      <c r="F47">
        <f t="shared" si="4"/>
        <v>84</v>
      </c>
      <c r="G47">
        <f t="shared" si="5"/>
        <v>35.159999999999997</v>
      </c>
      <c r="H47" s="154"/>
      <c r="I47">
        <f>BRPL_EOD!AC47+BRPL_EOD!AD47</f>
        <v>14.95</v>
      </c>
      <c r="J47">
        <f>BYPL_EOD!AC47+BYPL_EOD!AD47</f>
        <v>8</v>
      </c>
      <c r="K47">
        <f>MES_EOD!AC47+MES_EOD!AD47</f>
        <v>0</v>
      </c>
      <c r="L47">
        <f>NDMC_EOD!AC47+NDMC_EOD!AD47</f>
        <v>1.83</v>
      </c>
      <c r="M47">
        <f>TPDDL_EOD!AC47+TPDDL_EOD!AD47</f>
        <v>10.68</v>
      </c>
      <c r="N47">
        <f t="shared" si="0"/>
        <v>35.46</v>
      </c>
      <c r="O47" s="154">
        <f t="shared" si="1"/>
        <v>-0.30000000000000426</v>
      </c>
      <c r="P47">
        <v>14.823519458544837</v>
      </c>
      <c r="Q47">
        <v>7.932318104906936</v>
      </c>
      <c r="R47">
        <v>0</v>
      </c>
      <c r="S47">
        <v>1.8145177664974619</v>
      </c>
      <c r="T47">
        <v>10.58964467005076</v>
      </c>
      <c r="U47" s="156">
        <f t="shared" si="2"/>
        <v>35.159999999999997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35.159999999999997</v>
      </c>
      <c r="E48">
        <f>GT!N48</f>
        <v>0</v>
      </c>
      <c r="F48">
        <f t="shared" si="4"/>
        <v>84</v>
      </c>
      <c r="G48">
        <f t="shared" si="5"/>
        <v>35.159999999999997</v>
      </c>
      <c r="H48" s="154"/>
      <c r="I48">
        <f>BRPL_EOD!AC48+BRPL_EOD!AD48</f>
        <v>14.95</v>
      </c>
      <c r="J48">
        <f>BYPL_EOD!AC48+BYPL_EOD!AD48</f>
        <v>8</v>
      </c>
      <c r="K48">
        <f>MES_EOD!AC48+MES_EOD!AD48</f>
        <v>0</v>
      </c>
      <c r="L48">
        <f>NDMC_EOD!AC48+NDMC_EOD!AD48</f>
        <v>1.83</v>
      </c>
      <c r="M48">
        <f>TPDDL_EOD!AC48+TPDDL_EOD!AD48</f>
        <v>10.68</v>
      </c>
      <c r="N48">
        <f t="shared" si="0"/>
        <v>35.46</v>
      </c>
      <c r="O48" s="154">
        <f t="shared" si="1"/>
        <v>-0.30000000000000426</v>
      </c>
      <c r="P48">
        <v>14.823519458544837</v>
      </c>
      <c r="Q48">
        <v>7.932318104906936</v>
      </c>
      <c r="R48">
        <v>0</v>
      </c>
      <c r="S48">
        <v>1.8145177664974619</v>
      </c>
      <c r="T48">
        <v>10.58964467005076</v>
      </c>
      <c r="U48" s="156">
        <f t="shared" si="2"/>
        <v>35.159999999999997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35.11</v>
      </c>
      <c r="E49">
        <f>GT!N49</f>
        <v>0</v>
      </c>
      <c r="F49">
        <f t="shared" si="4"/>
        <v>84</v>
      </c>
      <c r="G49">
        <f t="shared" si="5"/>
        <v>35.11</v>
      </c>
      <c r="H49" s="154"/>
      <c r="I49">
        <f>BRPL_EOD!AC49+BRPL_EOD!AD49</f>
        <v>14.95</v>
      </c>
      <c r="J49">
        <f>BYPL_EOD!AC49+BYPL_EOD!AD49</f>
        <v>8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35.409999999999997</v>
      </c>
      <c r="O49" s="154">
        <f t="shared" si="1"/>
        <v>-0.29999999999999716</v>
      </c>
      <c r="P49">
        <v>14.823340864162667</v>
      </c>
      <c r="Q49">
        <v>7.932222536006778</v>
      </c>
      <c r="R49">
        <v>0</v>
      </c>
      <c r="S49">
        <v>1.7649195142615082</v>
      </c>
      <c r="T49">
        <v>10.589517085569049</v>
      </c>
      <c r="U49" s="156">
        <f t="shared" si="2"/>
        <v>35.11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35.11</v>
      </c>
      <c r="E50">
        <f>GT!N50</f>
        <v>0</v>
      </c>
      <c r="F50">
        <f t="shared" si="4"/>
        <v>84</v>
      </c>
      <c r="G50">
        <f t="shared" si="5"/>
        <v>35.11</v>
      </c>
      <c r="H50" s="154"/>
      <c r="I50">
        <f>BRPL_EOD!AC50+BRPL_EOD!AD50</f>
        <v>14.95</v>
      </c>
      <c r="J50">
        <f>BYPL_EOD!AC50+BYPL_EOD!AD50</f>
        <v>8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35.409999999999997</v>
      </c>
      <c r="O50" s="154">
        <f t="shared" si="1"/>
        <v>-0.29999999999999716</v>
      </c>
      <c r="P50">
        <v>14.823340864162667</v>
      </c>
      <c r="Q50">
        <v>7.932222536006778</v>
      </c>
      <c r="R50">
        <v>0</v>
      </c>
      <c r="S50">
        <v>1.7649195142615082</v>
      </c>
      <c r="T50">
        <v>10.589517085569049</v>
      </c>
      <c r="U50" s="156">
        <f t="shared" si="2"/>
        <v>35.11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35.11</v>
      </c>
      <c r="E51">
        <f>GT!N51</f>
        <v>0</v>
      </c>
      <c r="F51">
        <f t="shared" si="4"/>
        <v>84</v>
      </c>
      <c r="G51">
        <f t="shared" si="5"/>
        <v>35.11</v>
      </c>
      <c r="H51" s="154"/>
      <c r="I51">
        <f>BRPL_EOD!AC51+BRPL_EOD!AD51</f>
        <v>14.95</v>
      </c>
      <c r="J51">
        <f>BYPL_EOD!AC51+BYPL_EOD!AD51</f>
        <v>8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35.409999999999997</v>
      </c>
      <c r="O51" s="154">
        <f t="shared" si="1"/>
        <v>-0.29999999999999716</v>
      </c>
      <c r="P51">
        <v>14.823340864162667</v>
      </c>
      <c r="Q51">
        <v>7.932222536006778</v>
      </c>
      <c r="R51">
        <v>0</v>
      </c>
      <c r="S51">
        <v>1.7649195142615082</v>
      </c>
      <c r="T51">
        <v>10.589517085569049</v>
      </c>
      <c r="U51" s="156">
        <f t="shared" si="2"/>
        <v>35.11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35.11</v>
      </c>
      <c r="E52">
        <f>GT!N52</f>
        <v>0</v>
      </c>
      <c r="F52">
        <f t="shared" si="4"/>
        <v>84</v>
      </c>
      <c r="G52">
        <f t="shared" si="5"/>
        <v>35.11</v>
      </c>
      <c r="H52" s="154"/>
      <c r="I52">
        <f>BRPL_EOD!AC52+BRPL_EOD!AD52</f>
        <v>14.95</v>
      </c>
      <c r="J52">
        <f>BYPL_EOD!AC52+BYPL_EOD!AD52</f>
        <v>8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35.409999999999997</v>
      </c>
      <c r="O52" s="154">
        <f t="shared" si="1"/>
        <v>-0.29999999999999716</v>
      </c>
      <c r="P52">
        <v>14.823340864162667</v>
      </c>
      <c r="Q52">
        <v>7.932222536006778</v>
      </c>
      <c r="R52">
        <v>0</v>
      </c>
      <c r="S52">
        <v>1.7649195142615082</v>
      </c>
      <c r="T52">
        <v>10.589517085569049</v>
      </c>
      <c r="U52" s="156">
        <f t="shared" si="2"/>
        <v>35.11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35.11</v>
      </c>
      <c r="E53">
        <f>GT!N53</f>
        <v>0</v>
      </c>
      <c r="F53">
        <f t="shared" si="4"/>
        <v>84</v>
      </c>
      <c r="G53">
        <f t="shared" si="5"/>
        <v>35.11</v>
      </c>
      <c r="H53" s="154"/>
      <c r="I53">
        <f>BRPL_EOD!AC53+BRPL_EOD!AD53</f>
        <v>14.95</v>
      </c>
      <c r="J53">
        <f>BYPL_EOD!AC53+BYPL_EOD!AD53</f>
        <v>8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35.409999999999997</v>
      </c>
      <c r="O53" s="154">
        <f t="shared" si="1"/>
        <v>-0.29999999999999716</v>
      </c>
      <c r="P53">
        <v>14.823340864162667</v>
      </c>
      <c r="Q53">
        <v>7.932222536006778</v>
      </c>
      <c r="R53">
        <v>0</v>
      </c>
      <c r="S53">
        <v>1.7649195142615082</v>
      </c>
      <c r="T53">
        <v>10.589517085569049</v>
      </c>
      <c r="U53" s="156">
        <f t="shared" si="2"/>
        <v>35.11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-0.31000000000000227</v>
      </c>
      <c r="P54">
        <v>14.409765963594335</v>
      </c>
      <c r="Q54">
        <v>7.8887026870846571</v>
      </c>
      <c r="R54">
        <v>0</v>
      </c>
      <c r="S54">
        <v>1.7145044784744292</v>
      </c>
      <c r="T54">
        <v>10.287026870846576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-0.31000000000000227</v>
      </c>
      <c r="P55">
        <v>14.409765963594335</v>
      </c>
      <c r="Q55">
        <v>7.8887026870846571</v>
      </c>
      <c r="R55">
        <v>0</v>
      </c>
      <c r="S55">
        <v>1.7145044784744292</v>
      </c>
      <c r="T55">
        <v>10.287026870846576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-0.31000000000000227</v>
      </c>
      <c r="P56">
        <v>14.409765963594335</v>
      </c>
      <c r="Q56">
        <v>7.8887026870846571</v>
      </c>
      <c r="R56">
        <v>0</v>
      </c>
      <c r="S56">
        <v>1.7145044784744292</v>
      </c>
      <c r="T56">
        <v>10.287026870846576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-0.31000000000000227</v>
      </c>
      <c r="P57">
        <v>14.409765963594335</v>
      </c>
      <c r="Q57">
        <v>7.8887026870846571</v>
      </c>
      <c r="R57">
        <v>0</v>
      </c>
      <c r="S57">
        <v>1.7145044784744292</v>
      </c>
      <c r="T57">
        <v>10.287026870846576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-0.31000000000000227</v>
      </c>
      <c r="P58">
        <v>14.409765963594335</v>
      </c>
      <c r="Q58">
        <v>7.8887026870846571</v>
      </c>
      <c r="R58">
        <v>0</v>
      </c>
      <c r="S58">
        <v>1.7145044784744292</v>
      </c>
      <c r="T58">
        <v>10.287026870846576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14.54</v>
      </c>
      <c r="J59">
        <f>BYPL_EOD!AC59+BYPL_EOD!AD59</f>
        <v>7.96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34.61</v>
      </c>
      <c r="O59" s="154">
        <f t="shared" si="1"/>
        <v>-0.31000000000000227</v>
      </c>
      <c r="P59">
        <v>14.409765963594335</v>
      </c>
      <c r="Q59">
        <v>7.8887026870846571</v>
      </c>
      <c r="R59">
        <v>0</v>
      </c>
      <c r="S59">
        <v>1.7145044784744292</v>
      </c>
      <c r="T59">
        <v>10.287026870846576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14.54</v>
      </c>
      <c r="J60">
        <f>BYPL_EOD!AC60+BYPL_EOD!AD60</f>
        <v>7.96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34.61</v>
      </c>
      <c r="O60" s="154">
        <f t="shared" si="1"/>
        <v>-0.31000000000000227</v>
      </c>
      <c r="P60">
        <v>14.409765963594335</v>
      </c>
      <c r="Q60">
        <v>7.8887026870846571</v>
      </c>
      <c r="R60">
        <v>0</v>
      </c>
      <c r="S60">
        <v>1.7145044784744292</v>
      </c>
      <c r="T60">
        <v>10.287026870846576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14.54</v>
      </c>
      <c r="J61">
        <f>BYPL_EOD!AC61+BYPL_EOD!AD61</f>
        <v>7.96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34.61</v>
      </c>
      <c r="O61" s="154">
        <f t="shared" si="1"/>
        <v>-0.31000000000000227</v>
      </c>
      <c r="P61">
        <v>14.409765963594335</v>
      </c>
      <c r="Q61">
        <v>7.8887026870846571</v>
      </c>
      <c r="R61">
        <v>0</v>
      </c>
      <c r="S61">
        <v>1.7145044784744292</v>
      </c>
      <c r="T61">
        <v>10.287026870846576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14.54</v>
      </c>
      <c r="J62">
        <f>BYPL_EOD!AC62+BYPL_EOD!AD62</f>
        <v>7.96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34.61</v>
      </c>
      <c r="O62" s="154">
        <f t="shared" si="1"/>
        <v>-0.31000000000000227</v>
      </c>
      <c r="P62">
        <v>14.409765963594335</v>
      </c>
      <c r="Q62">
        <v>7.8887026870846571</v>
      </c>
      <c r="R62">
        <v>0</v>
      </c>
      <c r="S62">
        <v>1.7145044784744292</v>
      </c>
      <c r="T62">
        <v>10.287026870846576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-0.31000000000000227</v>
      </c>
      <c r="P63">
        <v>14.409765963594335</v>
      </c>
      <c r="Q63">
        <v>7.8887026870846571</v>
      </c>
      <c r="R63">
        <v>0</v>
      </c>
      <c r="S63">
        <v>1.7145044784744292</v>
      </c>
      <c r="T63">
        <v>10.287026870846576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14.54</v>
      </c>
      <c r="J64">
        <f>BYPL_EOD!AC64+BYPL_EOD!AD64</f>
        <v>7.96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34.61</v>
      </c>
      <c r="O64" s="154">
        <f t="shared" si="1"/>
        <v>-0.31000000000000227</v>
      </c>
      <c r="P64">
        <v>14.409765963594335</v>
      </c>
      <c r="Q64">
        <v>7.8887026870846571</v>
      </c>
      <c r="R64">
        <v>0</v>
      </c>
      <c r="S64">
        <v>1.7145044784744292</v>
      </c>
      <c r="T64">
        <v>10.287026870846576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14.54</v>
      </c>
      <c r="J65">
        <f>BYPL_EOD!AC65+BYPL_EOD!AD65</f>
        <v>7.96</v>
      </c>
      <c r="K65">
        <f>MES_EOD!AC65+MES_EOD!AD65</f>
        <v>0</v>
      </c>
      <c r="L65">
        <f>NDMC_EOD!AC65+NDMC_EOD!AD65</f>
        <v>1.73</v>
      </c>
      <c r="M65">
        <f>TPDDL_EOD!AC65+TPDDL_EOD!AD65</f>
        <v>10.38</v>
      </c>
      <c r="N65">
        <f t="shared" si="0"/>
        <v>34.61</v>
      </c>
      <c r="O65" s="154">
        <f t="shared" si="1"/>
        <v>-0.31000000000000227</v>
      </c>
      <c r="P65">
        <v>14.409765963594335</v>
      </c>
      <c r="Q65">
        <v>7.8887026870846571</v>
      </c>
      <c r="R65">
        <v>0</v>
      </c>
      <c r="S65">
        <v>1.7145044784744292</v>
      </c>
      <c r="T65">
        <v>10.287026870846576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14.54</v>
      </c>
      <c r="J66">
        <f>BYPL_EOD!AC66+BYPL_EOD!AD66</f>
        <v>7.96</v>
      </c>
      <c r="K66">
        <f>MES_EOD!AC66+MES_EOD!AD66</f>
        <v>0</v>
      </c>
      <c r="L66">
        <f>NDMC_EOD!AC66+NDMC_EOD!AD66</f>
        <v>1.73</v>
      </c>
      <c r="M66">
        <f>TPDDL_EOD!AC66+TPDDL_EOD!AD66</f>
        <v>10.38</v>
      </c>
      <c r="N66">
        <f t="shared" si="0"/>
        <v>34.61</v>
      </c>
      <c r="O66" s="154">
        <f t="shared" si="1"/>
        <v>-0.31000000000000227</v>
      </c>
      <c r="P66">
        <v>14.409765963594335</v>
      </c>
      <c r="Q66">
        <v>7.8887026870846571</v>
      </c>
      <c r="R66">
        <v>0</v>
      </c>
      <c r="S66">
        <v>1.7145044784744292</v>
      </c>
      <c r="T66">
        <v>10.287026870846576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14.54</v>
      </c>
      <c r="J67">
        <f>BYPL_EOD!AC67+BYPL_EOD!AD67</f>
        <v>7.96</v>
      </c>
      <c r="K67">
        <f>MES_EOD!AC67+MES_EOD!AD67</f>
        <v>0</v>
      </c>
      <c r="L67">
        <f>NDMC_EOD!AC67+NDMC_EOD!AD67</f>
        <v>1.73</v>
      </c>
      <c r="M67">
        <f>TPDDL_EOD!AC67+TPDDL_EOD!AD67</f>
        <v>10.38</v>
      </c>
      <c r="N67">
        <f t="shared" ref="N67:N98" si="6">SUM(I67:M67)</f>
        <v>34.61</v>
      </c>
      <c r="O67" s="154">
        <f t="shared" ref="O67:O98" si="7">G67-N67</f>
        <v>-0.31000000000000227</v>
      </c>
      <c r="P67">
        <v>14.409765963594335</v>
      </c>
      <c r="Q67">
        <v>7.8887026870846571</v>
      </c>
      <c r="R67">
        <v>0</v>
      </c>
      <c r="S67">
        <v>1.7145044784744292</v>
      </c>
      <c r="T67">
        <v>10.287026870846576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14.54</v>
      </c>
      <c r="J68">
        <f>BYPL_EOD!AC68+BYPL_EOD!AD68</f>
        <v>7.96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34.61</v>
      </c>
      <c r="O68" s="154">
        <f t="shared" si="7"/>
        <v>-0.31000000000000227</v>
      </c>
      <c r="P68">
        <v>14.409765963594335</v>
      </c>
      <c r="Q68">
        <v>7.8887026870846571</v>
      </c>
      <c r="R68">
        <v>0</v>
      </c>
      <c r="S68">
        <v>1.7145044784744292</v>
      </c>
      <c r="T68">
        <v>10.287026870846576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14.54</v>
      </c>
      <c r="J69">
        <f>BYPL_EOD!AC69+BYPL_EOD!AD69</f>
        <v>7.96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34.61</v>
      </c>
      <c r="O69" s="154">
        <f t="shared" si="7"/>
        <v>-0.31000000000000227</v>
      </c>
      <c r="P69">
        <v>14.409765963594335</v>
      </c>
      <c r="Q69">
        <v>7.8887026870846571</v>
      </c>
      <c r="R69">
        <v>0</v>
      </c>
      <c r="S69">
        <v>1.7145044784744292</v>
      </c>
      <c r="T69">
        <v>10.287026870846576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14.54</v>
      </c>
      <c r="J70">
        <f>BYPL_EOD!AC70+BYPL_EOD!AD70</f>
        <v>7.96</v>
      </c>
      <c r="K70">
        <f>MES_EOD!AC70+MES_EOD!AD70</f>
        <v>0</v>
      </c>
      <c r="L70">
        <f>NDMC_EOD!AC70+NDMC_EOD!AD70</f>
        <v>1.73</v>
      </c>
      <c r="M70">
        <f>TPDDL_EOD!AC70+TPDDL_EOD!AD70</f>
        <v>10.38</v>
      </c>
      <c r="N70">
        <f t="shared" si="6"/>
        <v>34.61</v>
      </c>
      <c r="O70" s="154">
        <f t="shared" si="7"/>
        <v>-0.31000000000000227</v>
      </c>
      <c r="P70">
        <v>14.409765963594335</v>
      </c>
      <c r="Q70">
        <v>7.8887026870846571</v>
      </c>
      <c r="R70">
        <v>0</v>
      </c>
      <c r="S70">
        <v>1.7145044784744292</v>
      </c>
      <c r="T70">
        <v>10.287026870846576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14.54</v>
      </c>
      <c r="J71">
        <f>BYPL_EOD!AC71+BYPL_EOD!AD71</f>
        <v>7.96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34.61</v>
      </c>
      <c r="O71" s="154">
        <f t="shared" si="7"/>
        <v>-0.31000000000000227</v>
      </c>
      <c r="P71">
        <v>14.409765963594335</v>
      </c>
      <c r="Q71">
        <v>7.8887026870846571</v>
      </c>
      <c r="R71">
        <v>0</v>
      </c>
      <c r="S71">
        <v>1.7145044784744292</v>
      </c>
      <c r="T71">
        <v>10.287026870846576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14.54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34.61</v>
      </c>
      <c r="O72" s="154">
        <f t="shared" si="7"/>
        <v>-0.31000000000000227</v>
      </c>
      <c r="P72">
        <v>14.409765963594335</v>
      </c>
      <c r="Q72">
        <v>7.8887026870846571</v>
      </c>
      <c r="R72">
        <v>0</v>
      </c>
      <c r="S72">
        <v>1.7145044784744292</v>
      </c>
      <c r="T72">
        <v>10.287026870846576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35.11</v>
      </c>
      <c r="E73">
        <f>GT!N73</f>
        <v>0</v>
      </c>
      <c r="F73">
        <f t="shared" si="10"/>
        <v>84</v>
      </c>
      <c r="G73">
        <f t="shared" si="11"/>
        <v>35.11</v>
      </c>
      <c r="H73" s="154"/>
      <c r="I73">
        <f>BRPL_EOD!AC73+BRPL_EOD!AD73</f>
        <v>14.95</v>
      </c>
      <c r="J73">
        <f>BYPL_EOD!AC73+BYPL_EOD!AD73</f>
        <v>8</v>
      </c>
      <c r="K73">
        <f>MES_EOD!AC73+MES_EOD!AD73</f>
        <v>0</v>
      </c>
      <c r="L73">
        <f>NDMC_EOD!AC73+NDMC_EOD!AD73</f>
        <v>1.78</v>
      </c>
      <c r="M73">
        <f>TPDDL_EOD!AC73+TPDDL_EOD!AD73</f>
        <v>10.68</v>
      </c>
      <c r="N73">
        <f t="shared" si="6"/>
        <v>35.409999999999997</v>
      </c>
      <c r="O73" s="154">
        <f t="shared" si="7"/>
        <v>-0.29999999999999716</v>
      </c>
      <c r="P73">
        <v>14.823340864162667</v>
      </c>
      <c r="Q73">
        <v>7.932222536006778</v>
      </c>
      <c r="R73">
        <v>0</v>
      </c>
      <c r="S73">
        <v>1.7649195142615082</v>
      </c>
      <c r="T73">
        <v>10.589517085569049</v>
      </c>
      <c r="U73" s="156">
        <f t="shared" si="8"/>
        <v>35.11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14.54</v>
      </c>
      <c r="J74">
        <f>BYPL_EOD!AC74+BYPL_EOD!AD74</f>
        <v>7.96</v>
      </c>
      <c r="K74">
        <f>MES_EOD!AC74+MES_EOD!AD74</f>
        <v>0</v>
      </c>
      <c r="L74">
        <f>NDMC_EOD!AC74+NDMC_EOD!AD74</f>
        <v>1.73</v>
      </c>
      <c r="M74">
        <f>TPDDL_EOD!AC74+TPDDL_EOD!AD74</f>
        <v>10.38</v>
      </c>
      <c r="N74">
        <f t="shared" si="6"/>
        <v>34.61</v>
      </c>
      <c r="O74" s="154">
        <f t="shared" si="7"/>
        <v>-0.31000000000000227</v>
      </c>
      <c r="P74">
        <v>14.409765963594335</v>
      </c>
      <c r="Q74">
        <v>7.8887026870846571</v>
      </c>
      <c r="R74">
        <v>0</v>
      </c>
      <c r="S74">
        <v>1.7145044784744292</v>
      </c>
      <c r="T74">
        <v>10.287026870846576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14.54</v>
      </c>
      <c r="J75">
        <f>BYPL_EOD!AC75+BYPL_EOD!AD75</f>
        <v>7.96</v>
      </c>
      <c r="K75">
        <f>MES_EOD!AC75+MES_EOD!AD75</f>
        <v>0</v>
      </c>
      <c r="L75">
        <f>NDMC_EOD!AC75+NDMC_EOD!AD75</f>
        <v>1.73</v>
      </c>
      <c r="M75">
        <f>TPDDL_EOD!AC75+TPDDL_EOD!AD75</f>
        <v>10.38</v>
      </c>
      <c r="N75">
        <f t="shared" si="6"/>
        <v>34.61</v>
      </c>
      <c r="O75" s="154">
        <f t="shared" si="7"/>
        <v>-9.9999999999980105E-3</v>
      </c>
      <c r="P75">
        <v>14.535798902051431</v>
      </c>
      <c r="Q75">
        <v>7.9577000866801511</v>
      </c>
      <c r="R75">
        <v>0</v>
      </c>
      <c r="S75">
        <v>1.7295001444669171</v>
      </c>
      <c r="T75">
        <v>10.377000866801504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14.54</v>
      </c>
      <c r="J76">
        <f>BYPL_EOD!AC76+BYPL_EOD!AD76</f>
        <v>7.96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34.61</v>
      </c>
      <c r="O76" s="154">
        <f t="shared" si="7"/>
        <v>-9.9999999999980105E-3</v>
      </c>
      <c r="P76">
        <v>14.535798902051431</v>
      </c>
      <c r="Q76">
        <v>7.9577000866801511</v>
      </c>
      <c r="R76">
        <v>0</v>
      </c>
      <c r="S76">
        <v>1.7295001444669171</v>
      </c>
      <c r="T76">
        <v>10.377000866801504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14.54</v>
      </c>
      <c r="J77">
        <f>BYPL_EOD!AC77+BYPL_EOD!AD77</f>
        <v>7.96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34.61</v>
      </c>
      <c r="O77" s="154">
        <f t="shared" si="7"/>
        <v>-9.9999999999980105E-3</v>
      </c>
      <c r="P77">
        <v>14.535798902051431</v>
      </c>
      <c r="Q77">
        <v>7.9577000866801511</v>
      </c>
      <c r="R77">
        <v>0</v>
      </c>
      <c r="S77">
        <v>1.7295001444669171</v>
      </c>
      <c r="T77">
        <v>10.377000866801504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14.54</v>
      </c>
      <c r="J78">
        <f>BYPL_EOD!AC78+BYPL_EOD!AD78</f>
        <v>7.96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34.61</v>
      </c>
      <c r="O78" s="154">
        <f t="shared" si="7"/>
        <v>-9.9999999999980105E-3</v>
      </c>
      <c r="P78">
        <v>14.535798902051431</v>
      </c>
      <c r="Q78">
        <v>7.9577000866801511</v>
      </c>
      <c r="R78">
        <v>0</v>
      </c>
      <c r="S78">
        <v>1.7295001444669171</v>
      </c>
      <c r="T78">
        <v>10.377000866801504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35.410000000000004</v>
      </c>
      <c r="E79">
        <f>GT!N79</f>
        <v>0</v>
      </c>
      <c r="F79">
        <f t="shared" si="10"/>
        <v>84</v>
      </c>
      <c r="G79">
        <f t="shared" si="11"/>
        <v>35.410000000000004</v>
      </c>
      <c r="H79" s="154"/>
      <c r="I79">
        <f>BRPL_EOD!AC79+BRPL_EOD!AD79</f>
        <v>14.95</v>
      </c>
      <c r="J79">
        <f>BYPL_EOD!AC79+BYPL_EOD!AD79</f>
        <v>8</v>
      </c>
      <c r="K79">
        <f>MES_EOD!AC79+MES_EOD!AD79</f>
        <v>0</v>
      </c>
      <c r="L79">
        <f>NDMC_EOD!AC79+NDMC_EOD!AD79</f>
        <v>1.78</v>
      </c>
      <c r="M79">
        <f>TPDDL_EOD!AC79+TPDDL_EOD!AD79</f>
        <v>10.68</v>
      </c>
      <c r="N79">
        <f t="shared" si="6"/>
        <v>35.409999999999997</v>
      </c>
      <c r="O79" s="154">
        <f t="shared" si="7"/>
        <v>0</v>
      </c>
      <c r="P79">
        <v>14.950000000000003</v>
      </c>
      <c r="Q79">
        <v>8.0000000000000018</v>
      </c>
      <c r="R79">
        <v>0</v>
      </c>
      <c r="S79">
        <v>1.7800000000000005</v>
      </c>
      <c r="T79">
        <v>10.680000000000001</v>
      </c>
      <c r="U79" s="156">
        <f t="shared" si="8"/>
        <v>35.410000000000004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35.410000000000004</v>
      </c>
      <c r="E80">
        <f>GT!N80</f>
        <v>0</v>
      </c>
      <c r="F80">
        <f t="shared" si="10"/>
        <v>84</v>
      </c>
      <c r="G80">
        <f t="shared" si="11"/>
        <v>35.410000000000004</v>
      </c>
      <c r="H80" s="154"/>
      <c r="I80">
        <f>BRPL_EOD!AC80+BRPL_EOD!AD80</f>
        <v>14.95</v>
      </c>
      <c r="J80">
        <f>BYPL_EOD!AC80+BYPL_EOD!AD80</f>
        <v>8</v>
      </c>
      <c r="K80">
        <f>MES_EOD!AC80+MES_EOD!AD80</f>
        <v>0</v>
      </c>
      <c r="L80">
        <f>NDMC_EOD!AC80+NDMC_EOD!AD80</f>
        <v>1.78</v>
      </c>
      <c r="M80">
        <f>TPDDL_EOD!AC80+TPDDL_EOD!AD80</f>
        <v>10.68</v>
      </c>
      <c r="N80">
        <f t="shared" si="6"/>
        <v>35.409999999999997</v>
      </c>
      <c r="O80" s="154">
        <f t="shared" si="7"/>
        <v>0</v>
      </c>
      <c r="P80">
        <v>14.950000000000003</v>
      </c>
      <c r="Q80">
        <v>8.0000000000000018</v>
      </c>
      <c r="R80">
        <v>0</v>
      </c>
      <c r="S80">
        <v>1.7800000000000005</v>
      </c>
      <c r="T80">
        <v>10.680000000000001</v>
      </c>
      <c r="U80" s="156">
        <f t="shared" si="8"/>
        <v>35.410000000000004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35.410000000000004</v>
      </c>
      <c r="E81">
        <f>GT!N81</f>
        <v>0</v>
      </c>
      <c r="F81">
        <f t="shared" si="10"/>
        <v>84</v>
      </c>
      <c r="G81">
        <f t="shared" si="11"/>
        <v>35.410000000000004</v>
      </c>
      <c r="H81" s="154"/>
      <c r="I81">
        <f>BRPL_EOD!AC81+BRPL_EOD!AD81</f>
        <v>14.95</v>
      </c>
      <c r="J81">
        <f>BYPL_EOD!AC81+BYPL_EOD!AD81</f>
        <v>8</v>
      </c>
      <c r="K81">
        <f>MES_EOD!AC81+MES_EOD!AD81</f>
        <v>0</v>
      </c>
      <c r="L81">
        <f>NDMC_EOD!AC81+NDMC_EOD!AD81</f>
        <v>1.78</v>
      </c>
      <c r="M81">
        <f>TPDDL_EOD!AC81+TPDDL_EOD!AD81</f>
        <v>10.68</v>
      </c>
      <c r="N81">
        <f t="shared" si="6"/>
        <v>35.409999999999997</v>
      </c>
      <c r="O81" s="154">
        <f t="shared" si="7"/>
        <v>0</v>
      </c>
      <c r="P81">
        <v>14.950000000000003</v>
      </c>
      <c r="Q81">
        <v>8.0000000000000018</v>
      </c>
      <c r="R81">
        <v>0</v>
      </c>
      <c r="S81">
        <v>1.7800000000000005</v>
      </c>
      <c r="T81">
        <v>10.680000000000001</v>
      </c>
      <c r="U81" s="156">
        <f t="shared" si="8"/>
        <v>35.410000000000004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35.410000000000004</v>
      </c>
      <c r="E82">
        <f>GT!N82</f>
        <v>0</v>
      </c>
      <c r="F82">
        <f t="shared" si="10"/>
        <v>84</v>
      </c>
      <c r="G82">
        <f t="shared" si="11"/>
        <v>35.410000000000004</v>
      </c>
      <c r="H82" s="154"/>
      <c r="I82">
        <f>BRPL_EOD!AC82+BRPL_EOD!AD82</f>
        <v>14.95</v>
      </c>
      <c r="J82">
        <f>BYPL_EOD!AC82+BYPL_EOD!AD82</f>
        <v>8</v>
      </c>
      <c r="K82">
        <f>MES_EOD!AC82+MES_EOD!AD82</f>
        <v>0</v>
      </c>
      <c r="L82">
        <f>NDMC_EOD!AC82+NDMC_EOD!AD82</f>
        <v>1.78</v>
      </c>
      <c r="M82">
        <f>TPDDL_EOD!AC82+TPDDL_EOD!AD82</f>
        <v>10.68</v>
      </c>
      <c r="N82">
        <f t="shared" si="6"/>
        <v>35.409999999999997</v>
      </c>
      <c r="O82" s="154">
        <f t="shared" si="7"/>
        <v>0</v>
      </c>
      <c r="P82">
        <v>14.950000000000003</v>
      </c>
      <c r="Q82">
        <v>8.0000000000000018</v>
      </c>
      <c r="R82">
        <v>0</v>
      </c>
      <c r="S82">
        <v>1.7800000000000005</v>
      </c>
      <c r="T82">
        <v>10.680000000000001</v>
      </c>
      <c r="U82" s="156">
        <f t="shared" si="8"/>
        <v>35.410000000000004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35.410000000000004</v>
      </c>
      <c r="E83">
        <f>GT!N83</f>
        <v>0</v>
      </c>
      <c r="F83">
        <f t="shared" si="10"/>
        <v>84</v>
      </c>
      <c r="G83">
        <f t="shared" si="11"/>
        <v>35.410000000000004</v>
      </c>
      <c r="H83" s="154"/>
      <c r="I83">
        <f>BRPL_EOD!AC83+BRPL_EOD!AD83</f>
        <v>14.95</v>
      </c>
      <c r="J83">
        <f>BYPL_EOD!AC83+BYPL_EOD!AD83</f>
        <v>8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35.409999999999997</v>
      </c>
      <c r="O83" s="154">
        <f t="shared" si="7"/>
        <v>0</v>
      </c>
      <c r="P83">
        <v>14.950000000000003</v>
      </c>
      <c r="Q83">
        <v>8.0000000000000018</v>
      </c>
      <c r="R83">
        <v>0</v>
      </c>
      <c r="S83">
        <v>1.7800000000000005</v>
      </c>
      <c r="T83">
        <v>10.680000000000001</v>
      </c>
      <c r="U83" s="156">
        <f t="shared" si="8"/>
        <v>35.410000000000004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35.410000000000004</v>
      </c>
      <c r="E84">
        <f>GT!N84</f>
        <v>0</v>
      </c>
      <c r="F84">
        <f t="shared" si="10"/>
        <v>84</v>
      </c>
      <c r="G84">
        <f t="shared" si="11"/>
        <v>35.410000000000004</v>
      </c>
      <c r="H84" s="154"/>
      <c r="I84">
        <f>BRPL_EOD!AC84+BRPL_EOD!AD84</f>
        <v>14.95</v>
      </c>
      <c r="J84">
        <f>BYPL_EOD!AC84+BYPL_EOD!AD84</f>
        <v>8</v>
      </c>
      <c r="K84">
        <f>MES_EOD!AC84+MES_EOD!AD84</f>
        <v>0</v>
      </c>
      <c r="L84">
        <f>NDMC_EOD!AC84+NDMC_EOD!AD84</f>
        <v>1.78</v>
      </c>
      <c r="M84">
        <f>TPDDL_EOD!AC84+TPDDL_EOD!AD84</f>
        <v>10.68</v>
      </c>
      <c r="N84">
        <f t="shared" si="6"/>
        <v>35.409999999999997</v>
      </c>
      <c r="O84" s="154">
        <f t="shared" si="7"/>
        <v>0</v>
      </c>
      <c r="P84">
        <v>14.950000000000003</v>
      </c>
      <c r="Q84">
        <v>8.0000000000000018</v>
      </c>
      <c r="R84">
        <v>0</v>
      </c>
      <c r="S84">
        <v>1.7800000000000005</v>
      </c>
      <c r="T84">
        <v>10.680000000000001</v>
      </c>
      <c r="U84" s="156">
        <f t="shared" si="8"/>
        <v>35.410000000000004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35.410000000000004</v>
      </c>
      <c r="E85">
        <f>GT!N85</f>
        <v>0</v>
      </c>
      <c r="F85">
        <f t="shared" si="10"/>
        <v>84</v>
      </c>
      <c r="G85">
        <f t="shared" si="11"/>
        <v>35.410000000000004</v>
      </c>
      <c r="H85" s="154"/>
      <c r="I85">
        <f>BRPL_EOD!AC85+BRPL_EOD!AD85</f>
        <v>14.95</v>
      </c>
      <c r="J85">
        <f>BYPL_EOD!AC85+BYPL_EOD!AD85</f>
        <v>8</v>
      </c>
      <c r="K85">
        <f>MES_EOD!AC85+MES_EOD!AD85</f>
        <v>0</v>
      </c>
      <c r="L85">
        <f>NDMC_EOD!AC85+NDMC_EOD!AD85</f>
        <v>1.78</v>
      </c>
      <c r="M85">
        <f>TPDDL_EOD!AC85+TPDDL_EOD!AD85</f>
        <v>10.68</v>
      </c>
      <c r="N85">
        <f t="shared" si="6"/>
        <v>35.409999999999997</v>
      </c>
      <c r="O85" s="154">
        <f t="shared" si="7"/>
        <v>0</v>
      </c>
      <c r="P85">
        <v>14.950000000000003</v>
      </c>
      <c r="Q85">
        <v>8.0000000000000018</v>
      </c>
      <c r="R85">
        <v>0</v>
      </c>
      <c r="S85">
        <v>1.7800000000000005</v>
      </c>
      <c r="T85">
        <v>10.680000000000001</v>
      </c>
      <c r="U85" s="156">
        <f t="shared" si="8"/>
        <v>35.410000000000004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35.410000000000004</v>
      </c>
      <c r="E86">
        <f>GT!N86</f>
        <v>0</v>
      </c>
      <c r="F86">
        <f t="shared" si="10"/>
        <v>84</v>
      </c>
      <c r="G86">
        <f t="shared" si="11"/>
        <v>35.410000000000004</v>
      </c>
      <c r="H86" s="154"/>
      <c r="I86">
        <f>BRPL_EOD!AC86+BRPL_EOD!AD86</f>
        <v>14.95</v>
      </c>
      <c r="J86">
        <f>BYPL_EOD!AC86+BYPL_EOD!AD86</f>
        <v>8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35.409999999999997</v>
      </c>
      <c r="O86" s="154">
        <f t="shared" si="7"/>
        <v>0</v>
      </c>
      <c r="P86">
        <v>14.950000000000003</v>
      </c>
      <c r="Q86">
        <v>8.0000000000000018</v>
      </c>
      <c r="R86">
        <v>0</v>
      </c>
      <c r="S86">
        <v>1.7800000000000005</v>
      </c>
      <c r="T86">
        <v>10.680000000000001</v>
      </c>
      <c r="U86" s="156">
        <f t="shared" si="8"/>
        <v>35.410000000000004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35.46</v>
      </c>
      <c r="E87">
        <f>GT!N87</f>
        <v>0</v>
      </c>
      <c r="F87">
        <f t="shared" si="10"/>
        <v>84</v>
      </c>
      <c r="G87">
        <f t="shared" si="11"/>
        <v>35.46</v>
      </c>
      <c r="H87" s="154"/>
      <c r="I87">
        <f>BRPL_EOD!AC87+BRPL_EOD!AD87</f>
        <v>14.95</v>
      </c>
      <c r="J87">
        <f>BYPL_EOD!AC87+BYPL_EOD!AD87</f>
        <v>8</v>
      </c>
      <c r="K87">
        <f>MES_EOD!AC87+MES_EOD!AD87</f>
        <v>0</v>
      </c>
      <c r="L87">
        <f>NDMC_EOD!AC87+NDMC_EOD!AD87</f>
        <v>1.83</v>
      </c>
      <c r="M87">
        <f>TPDDL_EOD!AC87+TPDDL_EOD!AD87</f>
        <v>10.68</v>
      </c>
      <c r="N87">
        <f t="shared" si="6"/>
        <v>35.46</v>
      </c>
      <c r="O87" s="154">
        <f t="shared" si="7"/>
        <v>0</v>
      </c>
      <c r="P87">
        <v>14.95</v>
      </c>
      <c r="Q87">
        <v>8</v>
      </c>
      <c r="R87">
        <v>0</v>
      </c>
      <c r="S87">
        <v>1.83</v>
      </c>
      <c r="T87">
        <v>10.68</v>
      </c>
      <c r="U87" s="156">
        <f t="shared" si="8"/>
        <v>35.46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35.46</v>
      </c>
      <c r="E88">
        <f>GT!N88</f>
        <v>0</v>
      </c>
      <c r="F88">
        <f t="shared" si="10"/>
        <v>84</v>
      </c>
      <c r="G88">
        <f t="shared" si="11"/>
        <v>35.46</v>
      </c>
      <c r="H88" s="154"/>
      <c r="I88">
        <f>BRPL_EOD!AC88+BRPL_EOD!AD88</f>
        <v>14.95</v>
      </c>
      <c r="J88">
        <f>BYPL_EOD!AC88+BYPL_EOD!AD88</f>
        <v>8</v>
      </c>
      <c r="K88">
        <f>MES_EOD!AC88+MES_EOD!AD88</f>
        <v>0</v>
      </c>
      <c r="L88">
        <f>NDMC_EOD!AC88+NDMC_EOD!AD88</f>
        <v>1.83</v>
      </c>
      <c r="M88">
        <f>TPDDL_EOD!AC88+TPDDL_EOD!AD88</f>
        <v>10.68</v>
      </c>
      <c r="N88">
        <f t="shared" si="6"/>
        <v>35.46</v>
      </c>
      <c r="O88" s="154">
        <f t="shared" si="7"/>
        <v>0</v>
      </c>
      <c r="P88">
        <v>14.95</v>
      </c>
      <c r="Q88">
        <v>8</v>
      </c>
      <c r="R88">
        <v>0</v>
      </c>
      <c r="S88">
        <v>1.83</v>
      </c>
      <c r="T88">
        <v>10.68</v>
      </c>
      <c r="U88" s="156">
        <f t="shared" si="8"/>
        <v>35.46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35.46</v>
      </c>
      <c r="E89">
        <f>GT!N89</f>
        <v>0</v>
      </c>
      <c r="F89">
        <f t="shared" si="10"/>
        <v>84</v>
      </c>
      <c r="G89">
        <f t="shared" si="11"/>
        <v>35.46</v>
      </c>
      <c r="H89" s="154"/>
      <c r="I89">
        <f>BRPL_EOD!AC89+BRPL_EOD!AD89</f>
        <v>14.95</v>
      </c>
      <c r="J89">
        <f>BYPL_EOD!AC89+BYPL_EOD!AD89</f>
        <v>8</v>
      </c>
      <c r="K89">
        <f>MES_EOD!AC89+MES_EOD!AD89</f>
        <v>0</v>
      </c>
      <c r="L89">
        <f>NDMC_EOD!AC89+NDMC_EOD!AD89</f>
        <v>1.83</v>
      </c>
      <c r="M89">
        <f>TPDDL_EOD!AC89+TPDDL_EOD!AD89</f>
        <v>10.68</v>
      </c>
      <c r="N89">
        <f t="shared" si="6"/>
        <v>35.46</v>
      </c>
      <c r="O89" s="154">
        <f t="shared" si="7"/>
        <v>0</v>
      </c>
      <c r="P89">
        <v>14.95</v>
      </c>
      <c r="Q89">
        <v>8</v>
      </c>
      <c r="R89">
        <v>0</v>
      </c>
      <c r="S89">
        <v>1.83</v>
      </c>
      <c r="T89">
        <v>10.68</v>
      </c>
      <c r="U89" s="156">
        <f t="shared" si="8"/>
        <v>35.46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35.46</v>
      </c>
      <c r="E90">
        <f>GT!N90</f>
        <v>0</v>
      </c>
      <c r="F90">
        <f t="shared" si="10"/>
        <v>84</v>
      </c>
      <c r="G90">
        <f t="shared" si="11"/>
        <v>35.46</v>
      </c>
      <c r="H90" s="154"/>
      <c r="I90">
        <f>BRPL_EOD!AC90+BRPL_EOD!AD90</f>
        <v>14.95</v>
      </c>
      <c r="J90">
        <f>BYPL_EOD!AC90+BYPL_EOD!AD90</f>
        <v>8</v>
      </c>
      <c r="K90">
        <f>MES_EOD!AC90+MES_EOD!AD90</f>
        <v>0</v>
      </c>
      <c r="L90">
        <f>NDMC_EOD!AC90+NDMC_EOD!AD90</f>
        <v>1.83</v>
      </c>
      <c r="M90">
        <f>TPDDL_EOD!AC90+TPDDL_EOD!AD90</f>
        <v>10.68</v>
      </c>
      <c r="N90">
        <f t="shared" si="6"/>
        <v>35.46</v>
      </c>
      <c r="O90" s="154">
        <f t="shared" si="7"/>
        <v>0</v>
      </c>
      <c r="P90">
        <v>14.95</v>
      </c>
      <c r="Q90">
        <v>8</v>
      </c>
      <c r="R90">
        <v>0</v>
      </c>
      <c r="S90">
        <v>1.83</v>
      </c>
      <c r="T90">
        <v>10.68</v>
      </c>
      <c r="U90" s="156">
        <f t="shared" si="8"/>
        <v>35.46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35.46</v>
      </c>
      <c r="E91">
        <f>GT!N91</f>
        <v>0</v>
      </c>
      <c r="F91">
        <f t="shared" si="10"/>
        <v>84</v>
      </c>
      <c r="G91">
        <f t="shared" si="11"/>
        <v>35.46</v>
      </c>
      <c r="H91" s="154"/>
      <c r="I91">
        <f>BRPL_EOD!AC91+BRPL_EOD!AD91</f>
        <v>14.95</v>
      </c>
      <c r="J91">
        <f>BYPL_EOD!AC91+BYPL_EOD!AD91</f>
        <v>8</v>
      </c>
      <c r="K91">
        <f>MES_EOD!AC91+MES_EOD!AD91</f>
        <v>0</v>
      </c>
      <c r="L91">
        <f>NDMC_EOD!AC91+NDMC_EOD!AD91</f>
        <v>1.83</v>
      </c>
      <c r="M91">
        <f>TPDDL_EOD!AC91+TPDDL_EOD!AD91</f>
        <v>10.68</v>
      </c>
      <c r="N91">
        <f t="shared" si="6"/>
        <v>35.46</v>
      </c>
      <c r="O91" s="154">
        <f t="shared" si="7"/>
        <v>0</v>
      </c>
      <c r="P91">
        <v>14.95</v>
      </c>
      <c r="Q91">
        <v>8</v>
      </c>
      <c r="R91">
        <v>0</v>
      </c>
      <c r="S91">
        <v>1.83</v>
      </c>
      <c r="T91">
        <v>10.68</v>
      </c>
      <c r="U91" s="156">
        <f t="shared" si="8"/>
        <v>35.46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35.46</v>
      </c>
      <c r="E92">
        <f>GT!N92</f>
        <v>0</v>
      </c>
      <c r="F92">
        <f t="shared" si="10"/>
        <v>84</v>
      </c>
      <c r="G92">
        <f t="shared" si="11"/>
        <v>35.46</v>
      </c>
      <c r="H92" s="154"/>
      <c r="I92">
        <f>BRPL_EOD!AC92+BRPL_EOD!AD92</f>
        <v>14.95</v>
      </c>
      <c r="J92">
        <f>BYPL_EOD!AC92+BYPL_EOD!AD92</f>
        <v>8</v>
      </c>
      <c r="K92">
        <f>MES_EOD!AC92+MES_EOD!AD92</f>
        <v>0</v>
      </c>
      <c r="L92">
        <f>NDMC_EOD!AC92+NDMC_EOD!AD92</f>
        <v>1.83</v>
      </c>
      <c r="M92">
        <f>TPDDL_EOD!AC92+TPDDL_EOD!AD92</f>
        <v>10.68</v>
      </c>
      <c r="N92">
        <f t="shared" si="6"/>
        <v>35.46</v>
      </c>
      <c r="O92" s="154">
        <f t="shared" si="7"/>
        <v>0</v>
      </c>
      <c r="P92">
        <v>14.95</v>
      </c>
      <c r="Q92">
        <v>8</v>
      </c>
      <c r="R92">
        <v>0</v>
      </c>
      <c r="S92">
        <v>1.83</v>
      </c>
      <c r="T92">
        <v>10.68</v>
      </c>
      <c r="U92" s="156">
        <f t="shared" si="8"/>
        <v>35.46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35.46</v>
      </c>
      <c r="E93">
        <f>GT!N93</f>
        <v>0</v>
      </c>
      <c r="F93">
        <f t="shared" si="10"/>
        <v>84</v>
      </c>
      <c r="G93">
        <f t="shared" si="11"/>
        <v>35.46</v>
      </c>
      <c r="H93" s="154"/>
      <c r="I93">
        <f>BRPL_EOD!AC93+BRPL_EOD!AD93</f>
        <v>14.95</v>
      </c>
      <c r="J93">
        <f>BYPL_EOD!AC93+BYPL_EOD!AD93</f>
        <v>8</v>
      </c>
      <c r="K93">
        <f>MES_EOD!AC93+MES_EOD!AD93</f>
        <v>0</v>
      </c>
      <c r="L93">
        <f>NDMC_EOD!AC93+NDMC_EOD!AD93</f>
        <v>1.83</v>
      </c>
      <c r="M93">
        <f>TPDDL_EOD!AC93+TPDDL_EOD!AD93</f>
        <v>10.68</v>
      </c>
      <c r="N93">
        <f t="shared" si="6"/>
        <v>35.46</v>
      </c>
      <c r="O93" s="154">
        <f t="shared" si="7"/>
        <v>0</v>
      </c>
      <c r="P93">
        <v>14.95</v>
      </c>
      <c r="Q93">
        <v>8</v>
      </c>
      <c r="R93">
        <v>0</v>
      </c>
      <c r="S93">
        <v>1.83</v>
      </c>
      <c r="T93">
        <v>10.68</v>
      </c>
      <c r="U93" s="156">
        <f t="shared" si="8"/>
        <v>35.46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35.46</v>
      </c>
      <c r="E94">
        <f>GT!N94</f>
        <v>0</v>
      </c>
      <c r="F94">
        <f t="shared" si="10"/>
        <v>84</v>
      </c>
      <c r="G94">
        <f t="shared" si="11"/>
        <v>35.46</v>
      </c>
      <c r="H94" s="154"/>
      <c r="I94">
        <f>BRPL_EOD!AC94+BRPL_EOD!AD94</f>
        <v>14.95</v>
      </c>
      <c r="J94">
        <f>BYPL_EOD!AC94+BYPL_EOD!AD94</f>
        <v>8</v>
      </c>
      <c r="K94">
        <f>MES_EOD!AC94+MES_EOD!AD94</f>
        <v>0</v>
      </c>
      <c r="L94">
        <f>NDMC_EOD!AC94+NDMC_EOD!AD94</f>
        <v>1.83</v>
      </c>
      <c r="M94">
        <f>TPDDL_EOD!AC94+TPDDL_EOD!AD94</f>
        <v>10.68</v>
      </c>
      <c r="N94">
        <f t="shared" si="6"/>
        <v>35.46</v>
      </c>
      <c r="O94" s="154">
        <f t="shared" si="7"/>
        <v>0</v>
      </c>
      <c r="P94">
        <v>14.95</v>
      </c>
      <c r="Q94">
        <v>8</v>
      </c>
      <c r="R94">
        <v>0</v>
      </c>
      <c r="S94">
        <v>1.83</v>
      </c>
      <c r="T94">
        <v>10.68</v>
      </c>
      <c r="U94" s="156">
        <f t="shared" si="8"/>
        <v>35.46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35.46</v>
      </c>
      <c r="E95">
        <f>GT!N95</f>
        <v>0</v>
      </c>
      <c r="F95">
        <f t="shared" si="10"/>
        <v>84</v>
      </c>
      <c r="G95">
        <f t="shared" si="11"/>
        <v>35.46</v>
      </c>
      <c r="H95" s="154"/>
      <c r="I95">
        <f>BRPL_EOD!AC95+BRPL_EOD!AD95</f>
        <v>14.95</v>
      </c>
      <c r="J95">
        <f>BYPL_EOD!AC95+BYPL_EOD!AD95</f>
        <v>8</v>
      </c>
      <c r="K95">
        <f>MES_EOD!AC95+MES_EOD!AD95</f>
        <v>0</v>
      </c>
      <c r="L95">
        <f>NDMC_EOD!AC95+NDMC_EOD!AD95</f>
        <v>1.83</v>
      </c>
      <c r="M95">
        <f>TPDDL_EOD!AC95+TPDDL_EOD!AD95</f>
        <v>10.68</v>
      </c>
      <c r="N95">
        <f t="shared" si="6"/>
        <v>35.46</v>
      </c>
      <c r="O95" s="154">
        <f t="shared" si="7"/>
        <v>0</v>
      </c>
      <c r="P95">
        <v>14.95</v>
      </c>
      <c r="Q95">
        <v>8</v>
      </c>
      <c r="R95">
        <v>0</v>
      </c>
      <c r="S95">
        <v>1.83</v>
      </c>
      <c r="T95">
        <v>10.68</v>
      </c>
      <c r="U95" s="156">
        <f t="shared" si="8"/>
        <v>35.46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35.46</v>
      </c>
      <c r="E96">
        <f>GT!N96</f>
        <v>0</v>
      </c>
      <c r="F96">
        <f t="shared" si="10"/>
        <v>84</v>
      </c>
      <c r="G96">
        <f t="shared" si="11"/>
        <v>35.46</v>
      </c>
      <c r="H96" s="154"/>
      <c r="I96">
        <f>BRPL_EOD!AC96+BRPL_EOD!AD96</f>
        <v>14.95</v>
      </c>
      <c r="J96">
        <f>BYPL_EOD!AC96+BYPL_EOD!AD96</f>
        <v>8</v>
      </c>
      <c r="K96">
        <f>MES_EOD!AC96+MES_EOD!AD96</f>
        <v>0</v>
      </c>
      <c r="L96">
        <f>NDMC_EOD!AC96+NDMC_EOD!AD96</f>
        <v>1.83</v>
      </c>
      <c r="M96">
        <f>TPDDL_EOD!AC96+TPDDL_EOD!AD96</f>
        <v>10.68</v>
      </c>
      <c r="N96">
        <f t="shared" si="6"/>
        <v>35.46</v>
      </c>
      <c r="O96" s="154">
        <f t="shared" si="7"/>
        <v>0</v>
      </c>
      <c r="P96">
        <v>14.95</v>
      </c>
      <c r="Q96">
        <v>8</v>
      </c>
      <c r="R96">
        <v>0</v>
      </c>
      <c r="S96">
        <v>1.83</v>
      </c>
      <c r="T96">
        <v>10.68</v>
      </c>
      <c r="U96" s="156">
        <f t="shared" si="8"/>
        <v>35.46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35.46</v>
      </c>
      <c r="E97">
        <f>GT!N97</f>
        <v>0</v>
      </c>
      <c r="F97">
        <f t="shared" si="10"/>
        <v>84</v>
      </c>
      <c r="G97">
        <f t="shared" si="11"/>
        <v>35.46</v>
      </c>
      <c r="H97" s="154"/>
      <c r="I97">
        <f>BRPL_EOD!AC97+BRPL_EOD!AD97</f>
        <v>14.95</v>
      </c>
      <c r="J97">
        <f>BYPL_EOD!AC97+BYPL_EOD!AD97</f>
        <v>8</v>
      </c>
      <c r="K97">
        <f>MES_EOD!AC97+MES_EOD!AD97</f>
        <v>0</v>
      </c>
      <c r="L97">
        <f>NDMC_EOD!AC97+NDMC_EOD!AD97</f>
        <v>1.83</v>
      </c>
      <c r="M97">
        <f>TPDDL_EOD!AC97+TPDDL_EOD!AD97</f>
        <v>10.68</v>
      </c>
      <c r="N97">
        <f t="shared" si="6"/>
        <v>35.46</v>
      </c>
      <c r="O97" s="154">
        <f t="shared" si="7"/>
        <v>0</v>
      </c>
      <c r="P97">
        <v>14.95</v>
      </c>
      <c r="Q97">
        <v>8</v>
      </c>
      <c r="R97">
        <v>0</v>
      </c>
      <c r="S97">
        <v>1.83</v>
      </c>
      <c r="T97">
        <v>10.68</v>
      </c>
      <c r="U97" s="156">
        <f t="shared" si="8"/>
        <v>35.46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35.46</v>
      </c>
      <c r="E98">
        <f>GT!N98</f>
        <v>0</v>
      </c>
      <c r="F98">
        <f t="shared" si="10"/>
        <v>84</v>
      </c>
      <c r="G98">
        <f t="shared" si="11"/>
        <v>35.46</v>
      </c>
      <c r="H98" s="154"/>
      <c r="I98">
        <f>BRPL_EOD!AC98+BRPL_EOD!AD98</f>
        <v>14.95</v>
      </c>
      <c r="J98">
        <f>BYPL_EOD!AC98+BYPL_EOD!AD98</f>
        <v>8</v>
      </c>
      <c r="K98">
        <f>MES_EOD!AC98+MES_EOD!AD98</f>
        <v>0</v>
      </c>
      <c r="L98">
        <f>NDMC_EOD!AC98+NDMC_EOD!AD98</f>
        <v>1.83</v>
      </c>
      <c r="M98">
        <f>TPDDL_EOD!AC98+TPDDL_EOD!AD98</f>
        <v>10.68</v>
      </c>
      <c r="N98">
        <f t="shared" si="6"/>
        <v>35.46</v>
      </c>
      <c r="O98" s="154">
        <f t="shared" si="7"/>
        <v>0</v>
      </c>
      <c r="P98">
        <v>14.95</v>
      </c>
      <c r="Q98">
        <v>8</v>
      </c>
      <c r="R98">
        <v>0</v>
      </c>
      <c r="S98">
        <v>1.83</v>
      </c>
      <c r="T98">
        <v>10.68</v>
      </c>
      <c r="U98" s="156">
        <f t="shared" si="8"/>
        <v>35.46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0.84344250000000021</v>
      </c>
      <c r="E99" s="156">
        <f t="shared" si="12"/>
        <v>0</v>
      </c>
      <c r="F99" s="156">
        <f t="shared" si="12"/>
        <v>2.016</v>
      </c>
      <c r="G99" s="156">
        <f t="shared" si="12"/>
        <v>0.84344250000000021</v>
      </c>
      <c r="H99" s="156"/>
      <c r="I99" s="156">
        <f t="shared" si="12"/>
        <v>0.35634000000000016</v>
      </c>
      <c r="J99" s="156">
        <f t="shared" si="12"/>
        <v>0.19176000000000001</v>
      </c>
      <c r="K99" s="156">
        <f t="shared" si="12"/>
        <v>0</v>
      </c>
      <c r="L99" s="156">
        <f t="shared" si="12"/>
        <v>4.3582500000000045E-2</v>
      </c>
      <c r="M99" s="156">
        <f t="shared" si="12"/>
        <v>0.25451999999999975</v>
      </c>
      <c r="N99" s="156">
        <f t="shared" si="12"/>
        <v>0.84620250000000019</v>
      </c>
      <c r="O99" s="156">
        <f t="shared" si="12"/>
        <v>-2.7600000000000159E-3</v>
      </c>
      <c r="P99" s="156">
        <f t="shared" si="12"/>
        <v>0.35517875032265112</v>
      </c>
      <c r="Q99" s="156">
        <f t="shared" si="12"/>
        <v>0.19113050936297463</v>
      </c>
      <c r="R99" s="156">
        <f t="shared" si="12"/>
        <v>0</v>
      </c>
      <c r="S99" s="156">
        <f t="shared" si="12"/>
        <v>4.3442495145776937E-2</v>
      </c>
      <c r="T99" s="156">
        <f t="shared" si="12"/>
        <v>0.2536907451685973</v>
      </c>
      <c r="U99" s="156">
        <f t="shared" si="12"/>
        <v>0.84344250000000021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27.387978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96.655383999999998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241.875</v>
      </c>
      <c r="V3">
        <v>20.731850000000001</v>
      </c>
      <c r="W3">
        <v>40.735770000000002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49.005761999999997</v>
      </c>
      <c r="AH3">
        <v>0</v>
      </c>
      <c r="AI3">
        <v>0</v>
      </c>
      <c r="AJ3">
        <v>0</v>
      </c>
      <c r="AK3">
        <v>65.426237999999998</v>
      </c>
      <c r="AL3">
        <v>24.402000000000001</v>
      </c>
      <c r="AM3">
        <v>18.108732</v>
      </c>
      <c r="AN3">
        <v>0.86402999999999996</v>
      </c>
      <c r="AO3">
        <v>0</v>
      </c>
      <c r="AP3">
        <v>0.38429999999999997</v>
      </c>
      <c r="AQ3">
        <v>0</v>
      </c>
      <c r="AR3">
        <v>32.015999999999998</v>
      </c>
      <c r="AS3">
        <v>24.633434999999999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91.658262999999977</v>
      </c>
      <c r="BA3">
        <f>SUM(B3:AZ3)</f>
        <v>2939.899199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2.0994090000000001</v>
      </c>
      <c r="BS3">
        <v>1.63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1.83</v>
      </c>
      <c r="CC3">
        <v>1.33</v>
      </c>
      <c r="CD3">
        <v>1.32</v>
      </c>
      <c r="CE3">
        <v>1.98</v>
      </c>
      <c r="CF3">
        <v>0.23</v>
      </c>
      <c r="CG3">
        <v>1.89</v>
      </c>
      <c r="CH3">
        <v>0</v>
      </c>
      <c r="CI3">
        <v>7.49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2.2875230000000002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91.658262999999977</v>
      </c>
    </row>
    <row r="4" spans="1:114">
      <c r="A4" t="s">
        <v>46</v>
      </c>
      <c r="B4">
        <v>0</v>
      </c>
      <c r="C4">
        <v>27.387978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96.655383999999998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241.875</v>
      </c>
      <c r="V4">
        <v>20.731850000000001</v>
      </c>
      <c r="W4">
        <v>40.735770000000002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49.005761999999997</v>
      </c>
      <c r="AH4">
        <v>0</v>
      </c>
      <c r="AI4">
        <v>0</v>
      </c>
      <c r="AJ4">
        <v>0</v>
      </c>
      <c r="AK4">
        <v>65.426237999999998</v>
      </c>
      <c r="AL4">
        <v>24.402000000000001</v>
      </c>
      <c r="AM4">
        <v>18.108732</v>
      </c>
      <c r="AN4">
        <v>0.86402999999999996</v>
      </c>
      <c r="AO4">
        <v>0</v>
      </c>
      <c r="AP4">
        <v>0.38429999999999997</v>
      </c>
      <c r="AQ4">
        <v>0</v>
      </c>
      <c r="AR4">
        <v>32.015999999999998</v>
      </c>
      <c r="AS4">
        <v>24.633434999999999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91.658262999999977</v>
      </c>
      <c r="BA4">
        <f t="shared" ref="BA4:BA67" si="1">SUM(B4:AZ4)</f>
        <v>2939.899199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2.0994090000000001</v>
      </c>
      <c r="BS4">
        <v>1.63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1.83</v>
      </c>
      <c r="CC4">
        <v>1.33</v>
      </c>
      <c r="CD4">
        <v>1.32</v>
      </c>
      <c r="CE4">
        <v>1.98</v>
      </c>
      <c r="CF4">
        <v>0.23</v>
      </c>
      <c r="CG4">
        <v>1.89</v>
      </c>
      <c r="CH4">
        <v>0</v>
      </c>
      <c r="CI4">
        <v>7.49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2.2875230000000002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91.658262999999977</v>
      </c>
    </row>
    <row r="5" spans="1:114">
      <c r="A5" t="s">
        <v>47</v>
      </c>
      <c r="B5">
        <v>0</v>
      </c>
      <c r="C5">
        <v>27.387978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96.655383999999998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241.875</v>
      </c>
      <c r="V5">
        <v>20.731850000000001</v>
      </c>
      <c r="W5">
        <v>40.735770000000002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49.005761999999997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0.86402999999999996</v>
      </c>
      <c r="AO5">
        <v>0</v>
      </c>
      <c r="AP5">
        <v>0.38429999999999997</v>
      </c>
      <c r="AQ5">
        <v>0</v>
      </c>
      <c r="AR5">
        <v>52.44</v>
      </c>
      <c r="AS5">
        <v>37.412028999999997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91.658262999999977</v>
      </c>
      <c r="BA5">
        <f t="shared" si="1"/>
        <v>2961.4817929999999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2.0994090000000001</v>
      </c>
      <c r="BS5">
        <v>1.63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1.83</v>
      </c>
      <c r="CC5">
        <v>1.33</v>
      </c>
      <c r="CD5">
        <v>1.32</v>
      </c>
      <c r="CE5">
        <v>1.98</v>
      </c>
      <c r="CF5">
        <v>0.23</v>
      </c>
      <c r="CG5">
        <v>1.89</v>
      </c>
      <c r="CH5">
        <v>0</v>
      </c>
      <c r="CI5">
        <v>7.49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2.2875230000000002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91.658262999999977</v>
      </c>
    </row>
    <row r="6" spans="1:114">
      <c r="A6" t="s">
        <v>48</v>
      </c>
      <c r="B6">
        <v>0</v>
      </c>
      <c r="C6">
        <v>27.387978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96.655383999999998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241.875</v>
      </c>
      <c r="V6">
        <v>20.731850000000001</v>
      </c>
      <c r="W6">
        <v>40.735770000000002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49.005761999999997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0.86402999999999996</v>
      </c>
      <c r="AO6">
        <v>0</v>
      </c>
      <c r="AP6">
        <v>0.38429999999999997</v>
      </c>
      <c r="AQ6">
        <v>0</v>
      </c>
      <c r="AR6">
        <v>52.44</v>
      </c>
      <c r="AS6">
        <v>37.412028999999997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91.658262999999977</v>
      </c>
      <c r="BA6">
        <f t="shared" si="1"/>
        <v>2961.4817929999999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2.0994090000000001</v>
      </c>
      <c r="BS6">
        <v>1.63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1.83</v>
      </c>
      <c r="CC6">
        <v>1.33</v>
      </c>
      <c r="CD6">
        <v>1.32</v>
      </c>
      <c r="CE6">
        <v>1.98</v>
      </c>
      <c r="CF6">
        <v>0.23</v>
      </c>
      <c r="CG6">
        <v>1.89</v>
      </c>
      <c r="CH6">
        <v>0</v>
      </c>
      <c r="CI6">
        <v>7.49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2.2875230000000002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91.658262999999977</v>
      </c>
    </row>
    <row r="7" spans="1:114">
      <c r="A7" t="s">
        <v>49</v>
      </c>
      <c r="B7">
        <v>0</v>
      </c>
      <c r="C7">
        <v>27.387978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96.655383999999998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253.125</v>
      </c>
      <c r="V7">
        <v>20.731850000000001</v>
      </c>
      <c r="W7">
        <v>40.735770000000002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49.005761999999997</v>
      </c>
      <c r="AH7">
        <v>0</v>
      </c>
      <c r="AI7">
        <v>0</v>
      </c>
      <c r="AJ7">
        <v>0</v>
      </c>
      <c r="AK7">
        <v>65.426237999999998</v>
      </c>
      <c r="AL7">
        <v>24.402000000000001</v>
      </c>
      <c r="AM7">
        <v>18.108732</v>
      </c>
      <c r="AN7">
        <v>0.86402999999999996</v>
      </c>
      <c r="AO7">
        <v>0</v>
      </c>
      <c r="AP7">
        <v>0.25619999999999998</v>
      </c>
      <c r="AQ7">
        <v>0</v>
      </c>
      <c r="AR7">
        <v>52.44</v>
      </c>
      <c r="AS7">
        <v>24.633434999999999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94.314109000000002</v>
      </c>
      <c r="BA7">
        <f t="shared" si="1"/>
        <v>2974.1009449999997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1.63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1.83</v>
      </c>
      <c r="CC7">
        <v>1.33</v>
      </c>
      <c r="CD7">
        <v>1.39</v>
      </c>
      <c r="CE7">
        <v>1.98</v>
      </c>
      <c r="CF7">
        <v>0.23</v>
      </c>
      <c r="CG7">
        <v>1.89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2.2875230000000002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94.314109000000002</v>
      </c>
    </row>
    <row r="8" spans="1:114">
      <c r="A8" t="s">
        <v>50</v>
      </c>
      <c r="B8">
        <v>0</v>
      </c>
      <c r="C8">
        <v>27.387978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96.655383999999998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253.125</v>
      </c>
      <c r="V8">
        <v>20.731850000000001</v>
      </c>
      <c r="W8">
        <v>40.735770000000002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49.005761999999997</v>
      </c>
      <c r="AH8">
        <v>0</v>
      </c>
      <c r="AI8">
        <v>0</v>
      </c>
      <c r="AJ8">
        <v>0</v>
      </c>
      <c r="AK8">
        <v>65.426237999999998</v>
      </c>
      <c r="AL8">
        <v>82.501999999999995</v>
      </c>
      <c r="AM8">
        <v>18.108732</v>
      </c>
      <c r="AN8">
        <v>0.86402999999999996</v>
      </c>
      <c r="AO8">
        <v>0</v>
      </c>
      <c r="AP8">
        <v>0.25619999999999998</v>
      </c>
      <c r="AQ8">
        <v>0</v>
      </c>
      <c r="AR8">
        <v>32.015999999999998</v>
      </c>
      <c r="AS8">
        <v>24.633434999999999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94.314109000000002</v>
      </c>
      <c r="BA8">
        <f t="shared" si="1"/>
        <v>3011.7769449999996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1.63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1.83</v>
      </c>
      <c r="CC8">
        <v>1.33</v>
      </c>
      <c r="CD8">
        <v>1.39</v>
      </c>
      <c r="CE8">
        <v>1.98</v>
      </c>
      <c r="CF8">
        <v>0.23</v>
      </c>
      <c r="CG8">
        <v>1.89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2.2875230000000002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94.314109000000002</v>
      </c>
    </row>
    <row r="9" spans="1:114">
      <c r="A9" t="s">
        <v>51</v>
      </c>
      <c r="B9">
        <v>0</v>
      </c>
      <c r="C9">
        <v>27.387978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96.655383999999998</v>
      </c>
      <c r="J9">
        <v>0</v>
      </c>
      <c r="K9">
        <v>691.09398399999998</v>
      </c>
      <c r="L9">
        <v>667.07663700000001</v>
      </c>
      <c r="M9">
        <v>85.465885999999998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253.125</v>
      </c>
      <c r="V9">
        <v>20.731850000000001</v>
      </c>
      <c r="W9">
        <v>40.735770000000002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49.005761999999997</v>
      </c>
      <c r="AH9">
        <v>0</v>
      </c>
      <c r="AI9">
        <v>0</v>
      </c>
      <c r="AJ9">
        <v>0</v>
      </c>
      <c r="AK9">
        <v>65.426237999999998</v>
      </c>
      <c r="AL9">
        <v>82.501999999999995</v>
      </c>
      <c r="AM9">
        <v>18.108732</v>
      </c>
      <c r="AN9">
        <v>0.86402999999999996</v>
      </c>
      <c r="AO9">
        <v>0</v>
      </c>
      <c r="AP9">
        <v>0.25619999999999998</v>
      </c>
      <c r="AQ9">
        <v>0</v>
      </c>
      <c r="AR9">
        <v>32.015999999999998</v>
      </c>
      <c r="AS9">
        <v>24.633434999999999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94.24410899999998</v>
      </c>
      <c r="BA9">
        <f t="shared" si="1"/>
        <v>3001.2842759999994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1.63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1.83</v>
      </c>
      <c r="CC9">
        <v>1.33</v>
      </c>
      <c r="CD9">
        <v>1.39</v>
      </c>
      <c r="CE9">
        <v>1.91</v>
      </c>
      <c r="CF9">
        <v>0.23</v>
      </c>
      <c r="CG9">
        <v>1.89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2.2875230000000002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94.24410899999998</v>
      </c>
    </row>
    <row r="10" spans="1:114">
      <c r="A10" t="s">
        <v>52</v>
      </c>
      <c r="B10">
        <v>0</v>
      </c>
      <c r="C10">
        <v>27.387978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96.655383999999998</v>
      </c>
      <c r="J10">
        <v>0</v>
      </c>
      <c r="K10">
        <v>691.09398399999998</v>
      </c>
      <c r="L10">
        <v>667.07663700000001</v>
      </c>
      <c r="M10">
        <v>75.043216999999999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253.125</v>
      </c>
      <c r="V10">
        <v>20.731850000000001</v>
      </c>
      <c r="W10">
        <v>40.735770000000002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49.005761999999997</v>
      </c>
      <c r="AH10">
        <v>0</v>
      </c>
      <c r="AI10">
        <v>0</v>
      </c>
      <c r="AJ10">
        <v>0</v>
      </c>
      <c r="AK10">
        <v>65.426237999999998</v>
      </c>
      <c r="AL10">
        <v>82.501999999999995</v>
      </c>
      <c r="AM10">
        <v>18.108732</v>
      </c>
      <c r="AN10">
        <v>0.86402999999999996</v>
      </c>
      <c r="AO10">
        <v>0</v>
      </c>
      <c r="AP10">
        <v>0.25619999999999998</v>
      </c>
      <c r="AQ10">
        <v>0</v>
      </c>
      <c r="AR10">
        <v>32.015999999999998</v>
      </c>
      <c r="AS10">
        <v>24.633434999999999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94.24410899999998</v>
      </c>
      <c r="BA10">
        <f t="shared" si="1"/>
        <v>2990.8616069999998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1.63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1.83</v>
      </c>
      <c r="CC10">
        <v>1.33</v>
      </c>
      <c r="CD10">
        <v>1.39</v>
      </c>
      <c r="CE10">
        <v>1.91</v>
      </c>
      <c r="CF10">
        <v>0.23</v>
      </c>
      <c r="CG10">
        <v>1.89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2.2875230000000002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94.24410899999998</v>
      </c>
    </row>
    <row r="11" spans="1:114">
      <c r="A11" t="s">
        <v>53</v>
      </c>
      <c r="B11">
        <v>0</v>
      </c>
      <c r="C11">
        <v>27.387978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96.655383999999998</v>
      </c>
      <c r="J11">
        <v>0</v>
      </c>
      <c r="K11">
        <v>691.09398399999998</v>
      </c>
      <c r="L11">
        <v>667.07663700000001</v>
      </c>
      <c r="M11">
        <v>46.902009999999997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264.375</v>
      </c>
      <c r="V11">
        <v>20.731850000000001</v>
      </c>
      <c r="W11">
        <v>40.735770000000002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49.005761999999997</v>
      </c>
      <c r="AH11">
        <v>0</v>
      </c>
      <c r="AI11">
        <v>0</v>
      </c>
      <c r="AJ11">
        <v>0</v>
      </c>
      <c r="AK11">
        <v>65.426237999999998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0.25619999999999998</v>
      </c>
      <c r="AQ11">
        <v>0</v>
      </c>
      <c r="AR11">
        <v>32.015999999999998</v>
      </c>
      <c r="AS11">
        <v>37.412028999999997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94.284109000000001</v>
      </c>
      <c r="BA11">
        <f t="shared" si="1"/>
        <v>2986.788994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1.63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1.83</v>
      </c>
      <c r="CC11">
        <v>1.33</v>
      </c>
      <c r="CD11">
        <v>1.39</v>
      </c>
      <c r="CE11">
        <v>1.95</v>
      </c>
      <c r="CF11">
        <v>0.23</v>
      </c>
      <c r="CG11">
        <v>1.89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2.2875230000000002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94.284109000000001</v>
      </c>
    </row>
    <row r="12" spans="1:114">
      <c r="A12" t="s">
        <v>54</v>
      </c>
      <c r="B12">
        <v>0</v>
      </c>
      <c r="C12">
        <v>27.387978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96.655383999999998</v>
      </c>
      <c r="J12">
        <v>0</v>
      </c>
      <c r="K12">
        <v>691.09398399999998</v>
      </c>
      <c r="L12">
        <v>667.07663700000001</v>
      </c>
      <c r="M12">
        <v>46.902009999999997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264.375</v>
      </c>
      <c r="V12">
        <v>20.731850000000001</v>
      </c>
      <c r="W12">
        <v>40.735770000000002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49.005761999999997</v>
      </c>
      <c r="AH12">
        <v>0</v>
      </c>
      <c r="AI12">
        <v>0</v>
      </c>
      <c r="AJ12">
        <v>0</v>
      </c>
      <c r="AK12">
        <v>65.426237999999998</v>
      </c>
      <c r="AL12">
        <v>24.402000000000001</v>
      </c>
      <c r="AM12">
        <v>18.108732</v>
      </c>
      <c r="AN12">
        <v>0.86402999999999996</v>
      </c>
      <c r="AO12">
        <v>0</v>
      </c>
      <c r="AP12">
        <v>0.25619999999999998</v>
      </c>
      <c r="AQ12">
        <v>0</v>
      </c>
      <c r="AR12">
        <v>32.015999999999998</v>
      </c>
      <c r="AS12">
        <v>37.412028999999997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94.284109000000001</v>
      </c>
      <c r="BA12">
        <f t="shared" si="1"/>
        <v>2928.6889940000001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1.63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1.83</v>
      </c>
      <c r="CC12">
        <v>1.33</v>
      </c>
      <c r="CD12">
        <v>1.39</v>
      </c>
      <c r="CE12">
        <v>1.95</v>
      </c>
      <c r="CF12">
        <v>0.23</v>
      </c>
      <c r="CG12">
        <v>1.89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2.2875230000000002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94.284109000000001</v>
      </c>
    </row>
    <row r="13" spans="1:114">
      <c r="A13" t="s">
        <v>55</v>
      </c>
      <c r="B13">
        <v>0</v>
      </c>
      <c r="C13">
        <v>27.387978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96.655383999999998</v>
      </c>
      <c r="J13">
        <v>0</v>
      </c>
      <c r="K13">
        <v>691.09398399999998</v>
      </c>
      <c r="L13">
        <v>667.07663700000001</v>
      </c>
      <c r="M13">
        <v>46.902009999999997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264.375</v>
      </c>
      <c r="V13">
        <v>20.731850000000001</v>
      </c>
      <c r="W13">
        <v>40.735770000000002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49.005761999999997</v>
      </c>
      <c r="AH13">
        <v>0</v>
      </c>
      <c r="AI13">
        <v>0</v>
      </c>
      <c r="AJ13">
        <v>0</v>
      </c>
      <c r="AK13">
        <v>65.426237999999998</v>
      </c>
      <c r="AL13">
        <v>12.782</v>
      </c>
      <c r="AM13">
        <v>18.108732</v>
      </c>
      <c r="AN13">
        <v>0.86402999999999996</v>
      </c>
      <c r="AO13">
        <v>0</v>
      </c>
      <c r="AP13">
        <v>0.25619999999999998</v>
      </c>
      <c r="AQ13">
        <v>0</v>
      </c>
      <c r="AR13">
        <v>52.44</v>
      </c>
      <c r="AS13">
        <v>37.412028999999997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94.284294999999986</v>
      </c>
      <c r="BA13">
        <f t="shared" si="1"/>
        <v>2937.4931799999999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1.63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1.83</v>
      </c>
      <c r="CC13">
        <v>1.33</v>
      </c>
      <c r="CD13">
        <v>1.39</v>
      </c>
      <c r="CE13">
        <v>1.95</v>
      </c>
      <c r="CF13">
        <v>0.23</v>
      </c>
      <c r="CG13">
        <v>1.89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2.2875230000000002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94.284294999999986</v>
      </c>
    </row>
    <row r="14" spans="1:114">
      <c r="A14" t="s">
        <v>56</v>
      </c>
      <c r="B14">
        <v>0</v>
      </c>
      <c r="C14">
        <v>27.387978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96.655383999999998</v>
      </c>
      <c r="J14">
        <v>0</v>
      </c>
      <c r="K14">
        <v>691.09398399999998</v>
      </c>
      <c r="L14">
        <v>667.07663700000001</v>
      </c>
      <c r="M14">
        <v>46.902009999999997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264.375</v>
      </c>
      <c r="V14">
        <v>20.731850000000001</v>
      </c>
      <c r="W14">
        <v>40.735770000000002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49.005761999999997</v>
      </c>
      <c r="AH14">
        <v>0</v>
      </c>
      <c r="AI14">
        <v>0</v>
      </c>
      <c r="AJ14">
        <v>0</v>
      </c>
      <c r="AK14">
        <v>65.426237999999998</v>
      </c>
      <c r="AL14">
        <v>12.782</v>
      </c>
      <c r="AM14">
        <v>18.108732</v>
      </c>
      <c r="AN14">
        <v>0.86402999999999996</v>
      </c>
      <c r="AO14">
        <v>0</v>
      </c>
      <c r="AP14">
        <v>0.25619999999999998</v>
      </c>
      <c r="AQ14">
        <v>0</v>
      </c>
      <c r="AR14">
        <v>52.44</v>
      </c>
      <c r="AS14">
        <v>37.412028999999997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94.284294999999986</v>
      </c>
      <c r="BA14">
        <f t="shared" si="1"/>
        <v>2937.4931799999999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1.63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1.83</v>
      </c>
      <c r="CC14">
        <v>1.33</v>
      </c>
      <c r="CD14">
        <v>1.39</v>
      </c>
      <c r="CE14">
        <v>1.95</v>
      </c>
      <c r="CF14">
        <v>0.23</v>
      </c>
      <c r="CG14">
        <v>1.89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2.2875230000000002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94.284294999999986</v>
      </c>
    </row>
    <row r="15" spans="1:114">
      <c r="A15" t="s">
        <v>57</v>
      </c>
      <c r="B15">
        <v>0</v>
      </c>
      <c r="C15">
        <v>27.387978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96.655383999999998</v>
      </c>
      <c r="J15">
        <v>0</v>
      </c>
      <c r="K15">
        <v>691.09398399999998</v>
      </c>
      <c r="L15">
        <v>667.07663700000001</v>
      </c>
      <c r="M15">
        <v>46.902009999999997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264.375</v>
      </c>
      <c r="V15">
        <v>20.731850000000001</v>
      </c>
      <c r="W15">
        <v>40.735770000000002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49.005761999999997</v>
      </c>
      <c r="AH15">
        <v>0</v>
      </c>
      <c r="AI15">
        <v>0</v>
      </c>
      <c r="AJ15">
        <v>0</v>
      </c>
      <c r="AK15">
        <v>65.426237999999998</v>
      </c>
      <c r="AL15">
        <v>12.782</v>
      </c>
      <c r="AM15">
        <v>18.108732</v>
      </c>
      <c r="AN15">
        <v>0.86402999999999996</v>
      </c>
      <c r="AO15">
        <v>0</v>
      </c>
      <c r="AP15">
        <v>0.25619999999999998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94.284294999999986</v>
      </c>
      <c r="BA15">
        <f t="shared" si="1"/>
        <v>2924.7145860000001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1.63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1.83</v>
      </c>
      <c r="CC15">
        <v>1.33</v>
      </c>
      <c r="CD15">
        <v>1.39</v>
      </c>
      <c r="CE15">
        <v>1.95</v>
      </c>
      <c r="CF15">
        <v>0.23</v>
      </c>
      <c r="CG15">
        <v>1.89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2.2875230000000002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94.284294999999986</v>
      </c>
    </row>
    <row r="16" spans="1:114">
      <c r="A16" t="s">
        <v>58</v>
      </c>
      <c r="B16">
        <v>0</v>
      </c>
      <c r="C16">
        <v>27.387978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96.655383999999998</v>
      </c>
      <c r="J16">
        <v>0</v>
      </c>
      <c r="K16">
        <v>691.09398399999998</v>
      </c>
      <c r="L16">
        <v>667.07663700000001</v>
      </c>
      <c r="M16">
        <v>46.902009999999997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264.375</v>
      </c>
      <c r="V16">
        <v>20.731850000000001</v>
      </c>
      <c r="W16">
        <v>40.735770000000002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49.005761999999997</v>
      </c>
      <c r="AH16">
        <v>0</v>
      </c>
      <c r="AI16">
        <v>0</v>
      </c>
      <c r="AJ16">
        <v>0</v>
      </c>
      <c r="AK16">
        <v>65.426237999999998</v>
      </c>
      <c r="AL16">
        <v>12.782</v>
      </c>
      <c r="AM16">
        <v>18.108732</v>
      </c>
      <c r="AN16">
        <v>0.86402999999999996</v>
      </c>
      <c r="AO16">
        <v>0</v>
      </c>
      <c r="AP16">
        <v>0.25619999999999998</v>
      </c>
      <c r="AQ16">
        <v>0</v>
      </c>
      <c r="AR16">
        <v>32.015999999999998</v>
      </c>
      <c r="AS16">
        <v>24.633434999999999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94.284294999999986</v>
      </c>
      <c r="BA16">
        <f t="shared" si="1"/>
        <v>2904.2905860000001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1.63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1.83</v>
      </c>
      <c r="CC16">
        <v>1.33</v>
      </c>
      <c r="CD16">
        <v>1.39</v>
      </c>
      <c r="CE16">
        <v>1.95</v>
      </c>
      <c r="CF16">
        <v>0.23</v>
      </c>
      <c r="CG16">
        <v>1.89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2.2875230000000002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94.284294999999986</v>
      </c>
    </row>
    <row r="17" spans="1:114">
      <c r="A17" t="s">
        <v>59</v>
      </c>
      <c r="B17">
        <v>0</v>
      </c>
      <c r="C17">
        <v>27.387978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96.655383999999998</v>
      </c>
      <c r="J17">
        <v>0</v>
      </c>
      <c r="K17">
        <v>691.09398399999998</v>
      </c>
      <c r="L17">
        <v>667.07663700000001</v>
      </c>
      <c r="M17">
        <v>40.648409000000001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40.735770000000002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49.005761999999997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0.25619999999999998</v>
      </c>
      <c r="AQ17">
        <v>0</v>
      </c>
      <c r="AR17">
        <v>32.015999999999998</v>
      </c>
      <c r="AS17">
        <v>26.173024000000002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94.284294999999986</v>
      </c>
      <c r="BA17">
        <f t="shared" si="1"/>
        <v>2915.8927739999999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1.63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1.83</v>
      </c>
      <c r="CC17">
        <v>1.33</v>
      </c>
      <c r="CD17">
        <v>1.39</v>
      </c>
      <c r="CE17">
        <v>1.95</v>
      </c>
      <c r="CF17">
        <v>0.23</v>
      </c>
      <c r="CG17">
        <v>1.89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2.2875230000000002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94.284294999999986</v>
      </c>
    </row>
    <row r="18" spans="1:114">
      <c r="A18" t="s">
        <v>60</v>
      </c>
      <c r="B18">
        <v>0</v>
      </c>
      <c r="C18">
        <v>27.387978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96.655383999999998</v>
      </c>
      <c r="J18">
        <v>0</v>
      </c>
      <c r="K18">
        <v>691.09398399999998</v>
      </c>
      <c r="L18">
        <v>667.07663700000001</v>
      </c>
      <c r="M18">
        <v>40.648409000000001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40.735770000000002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49.005761999999997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0.25619999999999998</v>
      </c>
      <c r="AQ18">
        <v>0</v>
      </c>
      <c r="AR18">
        <v>39.744</v>
      </c>
      <c r="AS18">
        <v>26.173024000000002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94.284294999999986</v>
      </c>
      <c r="BA18">
        <f t="shared" si="1"/>
        <v>2923.620774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1.63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1.83</v>
      </c>
      <c r="CC18">
        <v>1.33</v>
      </c>
      <c r="CD18">
        <v>1.39</v>
      </c>
      <c r="CE18">
        <v>1.95</v>
      </c>
      <c r="CF18">
        <v>0.23</v>
      </c>
      <c r="CG18">
        <v>1.89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2.2875230000000002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94.284294999999986</v>
      </c>
    </row>
    <row r="19" spans="1:114">
      <c r="A19" t="s">
        <v>61</v>
      </c>
      <c r="B19">
        <v>0</v>
      </c>
      <c r="C19">
        <v>27.387978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96.655383999999998</v>
      </c>
      <c r="J19">
        <v>0</v>
      </c>
      <c r="K19">
        <v>691.09398399999998</v>
      </c>
      <c r="L19">
        <v>667.07663700000001</v>
      </c>
      <c r="M19">
        <v>40.648409000000001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40.735770000000002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49.005761999999997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0.25619999999999998</v>
      </c>
      <c r="AQ19">
        <v>0</v>
      </c>
      <c r="AR19">
        <v>39.744</v>
      </c>
      <c r="AS19">
        <v>26.173024000000002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94.214405999999997</v>
      </c>
      <c r="BA19">
        <f t="shared" si="1"/>
        <v>2923.5508850000001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1.63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1.83</v>
      </c>
      <c r="CC19">
        <v>1.33</v>
      </c>
      <c r="CD19">
        <v>1.32</v>
      </c>
      <c r="CE19">
        <v>1.95</v>
      </c>
      <c r="CF19">
        <v>0.23</v>
      </c>
      <c r="CG19">
        <v>1.89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2.2875230000000002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94.214405999999997</v>
      </c>
    </row>
    <row r="20" spans="1:114">
      <c r="A20" t="s">
        <v>62</v>
      </c>
      <c r="B20">
        <v>0</v>
      </c>
      <c r="C20">
        <v>27.387978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96.655383999999998</v>
      </c>
      <c r="J20">
        <v>0</v>
      </c>
      <c r="K20">
        <v>691.09398399999998</v>
      </c>
      <c r="L20">
        <v>667.07663700000001</v>
      </c>
      <c r="M20">
        <v>40.648409000000001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40.735770000000002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49.005761999999997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0.25619999999999998</v>
      </c>
      <c r="AQ20">
        <v>0</v>
      </c>
      <c r="AR20">
        <v>39.744</v>
      </c>
      <c r="AS20">
        <v>26.173024000000002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94.214405999999997</v>
      </c>
      <c r="BA20">
        <f t="shared" si="1"/>
        <v>2923.5508850000001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1.63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1.83</v>
      </c>
      <c r="CC20">
        <v>1.33</v>
      </c>
      <c r="CD20">
        <v>1.32</v>
      </c>
      <c r="CE20">
        <v>1.95</v>
      </c>
      <c r="CF20">
        <v>0.23</v>
      </c>
      <c r="CG20">
        <v>1.89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2.2875230000000002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94.214405999999997</v>
      </c>
    </row>
    <row r="21" spans="1:114">
      <c r="A21" t="s">
        <v>63</v>
      </c>
      <c r="B21">
        <v>0</v>
      </c>
      <c r="C21">
        <v>27.387978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96.655383999999998</v>
      </c>
      <c r="J21">
        <v>0</v>
      </c>
      <c r="K21">
        <v>691.09398399999998</v>
      </c>
      <c r="L21">
        <v>667.07663700000001</v>
      </c>
      <c r="M21">
        <v>40.648409000000001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40.735770000000002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49.005761999999997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0.25619999999999998</v>
      </c>
      <c r="AQ21">
        <v>0</v>
      </c>
      <c r="AR21">
        <v>39.744</v>
      </c>
      <c r="AS21">
        <v>26.173024000000002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94.304406</v>
      </c>
      <c r="BA21">
        <f t="shared" si="1"/>
        <v>2923.6408850000003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1.63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1.83</v>
      </c>
      <c r="CC21">
        <v>1.42</v>
      </c>
      <c r="CD21">
        <v>1.32</v>
      </c>
      <c r="CE21">
        <v>1.95</v>
      </c>
      <c r="CF21">
        <v>0.23</v>
      </c>
      <c r="CG21">
        <v>1.89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2.2875230000000002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94.304406</v>
      </c>
    </row>
    <row r="22" spans="1:114">
      <c r="A22" t="s">
        <v>64</v>
      </c>
      <c r="B22">
        <v>0</v>
      </c>
      <c r="C22">
        <v>27.387978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96.655383999999998</v>
      </c>
      <c r="J22">
        <v>0</v>
      </c>
      <c r="K22">
        <v>691.09398399999998</v>
      </c>
      <c r="L22">
        <v>667.07663700000001</v>
      </c>
      <c r="M22">
        <v>40.648409000000001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40.735770000000002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49.005761999999997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0.25619999999999998</v>
      </c>
      <c r="AQ22">
        <v>0</v>
      </c>
      <c r="AR22">
        <v>39.744</v>
      </c>
      <c r="AS22">
        <v>26.173024000000002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94.304406</v>
      </c>
      <c r="BA22">
        <f t="shared" si="1"/>
        <v>2923.6408850000003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1.63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1.83</v>
      </c>
      <c r="CC22">
        <v>1.42</v>
      </c>
      <c r="CD22">
        <v>1.32</v>
      </c>
      <c r="CE22">
        <v>1.95</v>
      </c>
      <c r="CF22">
        <v>0.23</v>
      </c>
      <c r="CG22">
        <v>1.89</v>
      </c>
      <c r="CH22">
        <v>0</v>
      </c>
      <c r="CI22">
        <v>7.95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2.2875230000000002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94.304406</v>
      </c>
    </row>
    <row r="23" spans="1:114">
      <c r="A23" t="s">
        <v>65</v>
      </c>
      <c r="B23">
        <v>0</v>
      </c>
      <c r="C23">
        <v>27.387978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96.655383999999998</v>
      </c>
      <c r="J23">
        <v>0</v>
      </c>
      <c r="K23">
        <v>691.09398399999998</v>
      </c>
      <c r="L23">
        <v>667.07663700000001</v>
      </c>
      <c r="M23">
        <v>40.648409000000001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40.735770000000002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49.005761999999997</v>
      </c>
      <c r="AH23">
        <v>17.210975999999999</v>
      </c>
      <c r="AI23">
        <v>0</v>
      </c>
      <c r="AJ23">
        <v>0</v>
      </c>
      <c r="AK23">
        <v>65.426237999999998</v>
      </c>
      <c r="AL23">
        <v>24.402000000000001</v>
      </c>
      <c r="AM23">
        <v>18.108732</v>
      </c>
      <c r="AN23">
        <v>0.86402999999999996</v>
      </c>
      <c r="AO23">
        <v>0</v>
      </c>
      <c r="AP23">
        <v>0.25619999999999998</v>
      </c>
      <c r="AQ23">
        <v>0</v>
      </c>
      <c r="AR23">
        <v>52.44</v>
      </c>
      <c r="AS23">
        <v>37.412028999999997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94.837422000000004</v>
      </c>
      <c r="BA23">
        <f t="shared" si="1"/>
        <v>2965.3198819999998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1.63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1.83</v>
      </c>
      <c r="CC23">
        <v>1.42</v>
      </c>
      <c r="CD23">
        <v>1.32</v>
      </c>
      <c r="CE23">
        <v>1.95</v>
      </c>
      <c r="CF23">
        <v>0.23</v>
      </c>
      <c r="CG23">
        <v>1.89</v>
      </c>
      <c r="CH23">
        <v>0.53301600000000005</v>
      </c>
      <c r="CI23">
        <v>7.95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2.2875230000000002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94.837422000000004</v>
      </c>
    </row>
    <row r="24" spans="1:114">
      <c r="A24" t="s">
        <v>66</v>
      </c>
      <c r="B24">
        <v>0</v>
      </c>
      <c r="C24">
        <v>27.387978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96.655383999999998</v>
      </c>
      <c r="J24">
        <v>0</v>
      </c>
      <c r="K24">
        <v>691.09398399999998</v>
      </c>
      <c r="L24">
        <v>667.07663700000001</v>
      </c>
      <c r="M24">
        <v>40.648409000000001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40.735770000000002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49.005761999999997</v>
      </c>
      <c r="AH24">
        <v>32.270580000000002</v>
      </c>
      <c r="AI24">
        <v>0</v>
      </c>
      <c r="AJ24">
        <v>0</v>
      </c>
      <c r="AK24">
        <v>65.426237999999998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0.25619999999999998</v>
      </c>
      <c r="AQ24">
        <v>0</v>
      </c>
      <c r="AR24">
        <v>52.44</v>
      </c>
      <c r="AS24">
        <v>37.412028999999997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95.299369999999982</v>
      </c>
      <c r="BA24">
        <f t="shared" si="1"/>
        <v>2980.8414339999999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1.63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1.83</v>
      </c>
      <c r="CC24">
        <v>1.42</v>
      </c>
      <c r="CD24">
        <v>1.32</v>
      </c>
      <c r="CE24">
        <v>1.95</v>
      </c>
      <c r="CF24">
        <v>0.23</v>
      </c>
      <c r="CG24">
        <v>1.89</v>
      </c>
      <c r="CH24">
        <v>0.99496399999999996</v>
      </c>
      <c r="CI24">
        <v>7.95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2.2875230000000002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95.299369999999982</v>
      </c>
    </row>
    <row r="25" spans="1:114">
      <c r="A25" t="s">
        <v>67</v>
      </c>
      <c r="B25">
        <v>0</v>
      </c>
      <c r="C25">
        <v>27.387978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96.655383999999998</v>
      </c>
      <c r="J25">
        <v>0</v>
      </c>
      <c r="K25">
        <v>691.09398399999998</v>
      </c>
      <c r="L25">
        <v>667.07663700000001</v>
      </c>
      <c r="M25">
        <v>40.648409000000001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40.735770000000002</v>
      </c>
      <c r="X25">
        <v>147.515625</v>
      </c>
      <c r="Y25">
        <v>0</v>
      </c>
      <c r="Z25">
        <v>6.5537999999999998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49.005761999999997</v>
      </c>
      <c r="AH25">
        <v>43.027439999999999</v>
      </c>
      <c r="AI25">
        <v>0</v>
      </c>
      <c r="AJ25">
        <v>0</v>
      </c>
      <c r="AK25">
        <v>65.426237999999998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0.25619999999999998</v>
      </c>
      <c r="AQ25">
        <v>0</v>
      </c>
      <c r="AR25">
        <v>52.44</v>
      </c>
      <c r="AS25">
        <v>37.412028999999997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95.631024999999994</v>
      </c>
      <c r="BA25">
        <f t="shared" si="1"/>
        <v>3005.912949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1.63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1.83</v>
      </c>
      <c r="CC25">
        <v>1.42</v>
      </c>
      <c r="CD25">
        <v>1.32</v>
      </c>
      <c r="CE25">
        <v>1.95</v>
      </c>
      <c r="CF25">
        <v>0.23</v>
      </c>
      <c r="CG25">
        <v>1.89</v>
      </c>
      <c r="CH25">
        <v>1.326619</v>
      </c>
      <c r="CI25">
        <v>7.95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2.2875230000000002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95.631024999999994</v>
      </c>
    </row>
    <row r="26" spans="1:114">
      <c r="A26" t="s">
        <v>68</v>
      </c>
      <c r="B26">
        <v>0</v>
      </c>
      <c r="C26">
        <v>27.387978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96.655383999999998</v>
      </c>
      <c r="J26">
        <v>0</v>
      </c>
      <c r="K26">
        <v>691.09398399999998</v>
      </c>
      <c r="L26">
        <v>667.07663700000001</v>
      </c>
      <c r="M26">
        <v>40.648409000000001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40.735770000000002</v>
      </c>
      <c r="X26">
        <v>147.515625</v>
      </c>
      <c r="Y26">
        <v>0</v>
      </c>
      <c r="Z26">
        <v>6.5537999999999998</v>
      </c>
      <c r="AA26">
        <v>13.983000000000001</v>
      </c>
      <c r="AB26">
        <v>3.9156689999999998</v>
      </c>
      <c r="AC26">
        <v>11.155201999999999</v>
      </c>
      <c r="AD26">
        <v>10.456189</v>
      </c>
      <c r="AE26">
        <v>0</v>
      </c>
      <c r="AF26">
        <v>9.1372370000000007</v>
      </c>
      <c r="AG26">
        <v>49.005761999999997</v>
      </c>
      <c r="AH26">
        <v>66.692532</v>
      </c>
      <c r="AI26">
        <v>0</v>
      </c>
      <c r="AJ26">
        <v>0</v>
      </c>
      <c r="AK26">
        <v>65.426237999999998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0.25619999999999998</v>
      </c>
      <c r="AQ26">
        <v>0</v>
      </c>
      <c r="AR26">
        <v>32.015999999999998</v>
      </c>
      <c r="AS26">
        <v>37.412028999999997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97.864632999999998</v>
      </c>
      <c r="BA26">
        <f t="shared" si="1"/>
        <v>3036.9147090000001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1.63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1.83</v>
      </c>
      <c r="CC26">
        <v>1.46</v>
      </c>
      <c r="CD26">
        <v>1.35</v>
      </c>
      <c r="CE26">
        <v>1.95</v>
      </c>
      <c r="CF26">
        <v>0.23</v>
      </c>
      <c r="CG26">
        <v>1.89</v>
      </c>
      <c r="CH26">
        <v>2.0491519999999999</v>
      </c>
      <c r="CI26">
        <v>7.95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2.2875230000000002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97.864632999999998</v>
      </c>
    </row>
    <row r="27" spans="1:114">
      <c r="A27" t="s">
        <v>69</v>
      </c>
      <c r="B27">
        <v>0</v>
      </c>
      <c r="C27">
        <v>27.387978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96.655383999999998</v>
      </c>
      <c r="J27">
        <v>0</v>
      </c>
      <c r="K27">
        <v>691.09398399999998</v>
      </c>
      <c r="L27">
        <v>667.07663700000001</v>
      </c>
      <c r="M27">
        <v>40.648409000000001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40.735770000000002</v>
      </c>
      <c r="X27">
        <v>147.515625</v>
      </c>
      <c r="Y27">
        <v>0</v>
      </c>
      <c r="Z27">
        <v>13.1076</v>
      </c>
      <c r="AA27">
        <v>13.983000000000001</v>
      </c>
      <c r="AB27">
        <v>15.349422000000001</v>
      </c>
      <c r="AC27">
        <v>11.155201999999999</v>
      </c>
      <c r="AD27">
        <v>20.912378</v>
      </c>
      <c r="AE27">
        <v>18.910588000000001</v>
      </c>
      <c r="AF27">
        <v>9.1372370000000007</v>
      </c>
      <c r="AG27">
        <v>49.005761999999997</v>
      </c>
      <c r="AH27">
        <v>91.433310000000006</v>
      </c>
      <c r="AI27">
        <v>0</v>
      </c>
      <c r="AJ27">
        <v>0</v>
      </c>
      <c r="AK27">
        <v>65.426237999999998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5.6364000000000001</v>
      </c>
      <c r="AQ27">
        <v>27.298698999999999</v>
      </c>
      <c r="AR27">
        <v>32.015999999999998</v>
      </c>
      <c r="AS27">
        <v>26.173024000000002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99.451159999999987</v>
      </c>
      <c r="BA27">
        <f t="shared" si="1"/>
        <v>3132.0362379999997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1.63</v>
      </c>
      <c r="BT27">
        <v>2.2696939999999999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1.83</v>
      </c>
      <c r="CC27">
        <v>1.46</v>
      </c>
      <c r="CD27">
        <v>1.35</v>
      </c>
      <c r="CE27">
        <v>1.95</v>
      </c>
      <c r="CF27">
        <v>0.23</v>
      </c>
      <c r="CG27">
        <v>1.89</v>
      </c>
      <c r="CH27">
        <v>2.80722</v>
      </c>
      <c r="CI27">
        <v>7.95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2.2875230000000002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99.451159999999987</v>
      </c>
    </row>
    <row r="28" spans="1:114">
      <c r="A28" t="s">
        <v>70</v>
      </c>
      <c r="B28">
        <v>0</v>
      </c>
      <c r="C28">
        <v>27.387978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96.655383999999998</v>
      </c>
      <c r="J28">
        <v>0</v>
      </c>
      <c r="K28">
        <v>691.09398399999998</v>
      </c>
      <c r="L28">
        <v>667.07663700000001</v>
      </c>
      <c r="M28">
        <v>40.648409000000001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40.735770000000002</v>
      </c>
      <c r="X28">
        <v>147.515625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49.005761999999997</v>
      </c>
      <c r="AH28">
        <v>123.70389</v>
      </c>
      <c r="AI28">
        <v>0</v>
      </c>
      <c r="AJ28">
        <v>0</v>
      </c>
      <c r="AK28">
        <v>65.426237999999998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5.6364000000000001</v>
      </c>
      <c r="AQ28">
        <v>42.464643000000002</v>
      </c>
      <c r="AR28">
        <v>32.015999999999998</v>
      </c>
      <c r="AS28">
        <v>26.173024000000002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101.05858099999998</v>
      </c>
      <c r="BA28">
        <f t="shared" si="1"/>
        <v>3226.7820319999996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1.63</v>
      </c>
      <c r="BT28">
        <v>2.8821509999999999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1.83</v>
      </c>
      <c r="CC28">
        <v>1.46</v>
      </c>
      <c r="CD28">
        <v>1.35</v>
      </c>
      <c r="CE28">
        <v>1.95</v>
      </c>
      <c r="CF28">
        <v>0.23</v>
      </c>
      <c r="CG28">
        <v>1.89</v>
      </c>
      <c r="CH28">
        <v>3.802184</v>
      </c>
      <c r="CI28">
        <v>7.95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2.2875230000000002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101.05858099999998</v>
      </c>
    </row>
    <row r="29" spans="1:114">
      <c r="A29" t="s">
        <v>71</v>
      </c>
      <c r="B29">
        <v>0</v>
      </c>
      <c r="C29">
        <v>27.387978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96.655383999999998</v>
      </c>
      <c r="J29">
        <v>0</v>
      </c>
      <c r="K29">
        <v>691.09398399999998</v>
      </c>
      <c r="L29">
        <v>667.07663700000001</v>
      </c>
      <c r="M29">
        <v>40.648409000000001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40.735770000000002</v>
      </c>
      <c r="X29">
        <v>147.515625</v>
      </c>
      <c r="Y29">
        <v>0</v>
      </c>
      <c r="Z29">
        <v>13.1076</v>
      </c>
      <c r="AA29">
        <v>13.983000000000001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18.943052000000002</v>
      </c>
      <c r="AG29">
        <v>49.005761999999997</v>
      </c>
      <c r="AH29">
        <v>132.84722099999999</v>
      </c>
      <c r="AI29">
        <v>0</v>
      </c>
      <c r="AJ29">
        <v>0</v>
      </c>
      <c r="AK29">
        <v>65.426237999999998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5.6364000000000001</v>
      </c>
      <c r="AQ29">
        <v>56.72063</v>
      </c>
      <c r="AR29">
        <v>32.015999999999998</v>
      </c>
      <c r="AS29">
        <v>26.173024000000002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102.47385599999998</v>
      </c>
      <c r="BA29">
        <f t="shared" si="1"/>
        <v>3317.5918849999998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1.63</v>
      </c>
      <c r="BT29">
        <v>4.3232249999999999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1.83</v>
      </c>
      <c r="CC29">
        <v>1.37</v>
      </c>
      <c r="CD29">
        <v>1.35</v>
      </c>
      <c r="CE29">
        <v>1.95</v>
      </c>
      <c r="CF29">
        <v>0.23</v>
      </c>
      <c r="CG29">
        <v>1.89</v>
      </c>
      <c r="CH29">
        <v>4.0864589999999996</v>
      </c>
      <c r="CI29">
        <v>7.73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2.2875230000000002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102.47385599999998</v>
      </c>
    </row>
    <row r="30" spans="1:114">
      <c r="A30" t="s">
        <v>72</v>
      </c>
      <c r="B30">
        <v>0</v>
      </c>
      <c r="C30">
        <v>27.387978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96.655383999999998</v>
      </c>
      <c r="J30">
        <v>0</v>
      </c>
      <c r="K30">
        <v>691.09398399999998</v>
      </c>
      <c r="L30">
        <v>667.07663700000001</v>
      </c>
      <c r="M30">
        <v>40.648409000000001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40.735770000000002</v>
      </c>
      <c r="X30">
        <v>147.515625</v>
      </c>
      <c r="Y30">
        <v>0</v>
      </c>
      <c r="Z30">
        <v>13.1076</v>
      </c>
      <c r="AA30">
        <v>13.983000000000001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18.943052000000002</v>
      </c>
      <c r="AG30">
        <v>49.005761999999997</v>
      </c>
      <c r="AH30">
        <v>159.41666499999999</v>
      </c>
      <c r="AI30">
        <v>0</v>
      </c>
      <c r="AJ30">
        <v>0</v>
      </c>
      <c r="AK30">
        <v>65.426237999999998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5.6364000000000001</v>
      </c>
      <c r="AQ30">
        <v>56.72063</v>
      </c>
      <c r="AR30">
        <v>52.44</v>
      </c>
      <c r="AS30">
        <v>26.173024000000002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103.22008</v>
      </c>
      <c r="BA30">
        <f t="shared" si="1"/>
        <v>3365.331553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1.63</v>
      </c>
      <c r="BT30">
        <v>4.3232249999999999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1.83</v>
      </c>
      <c r="CC30">
        <v>1.37</v>
      </c>
      <c r="CD30">
        <v>1.35</v>
      </c>
      <c r="CE30">
        <v>1.95</v>
      </c>
      <c r="CF30">
        <v>0.23</v>
      </c>
      <c r="CG30">
        <v>1.89</v>
      </c>
      <c r="CH30">
        <v>4.8326830000000003</v>
      </c>
      <c r="CI30">
        <v>7.73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2.2875230000000002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103.22008</v>
      </c>
    </row>
    <row r="31" spans="1:114">
      <c r="A31" t="s">
        <v>73</v>
      </c>
      <c r="B31">
        <v>0</v>
      </c>
      <c r="C31">
        <v>27.387978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96.655383999999998</v>
      </c>
      <c r="J31">
        <v>0</v>
      </c>
      <c r="K31">
        <v>691.09398399999998</v>
      </c>
      <c r="L31">
        <v>667.07663700000001</v>
      </c>
      <c r="M31">
        <v>41.690676000000003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40.735770000000002</v>
      </c>
      <c r="X31">
        <v>147.515625</v>
      </c>
      <c r="Y31">
        <v>0</v>
      </c>
      <c r="Z31">
        <v>13.1076</v>
      </c>
      <c r="AA31">
        <v>13.983000000000001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18.943052000000002</v>
      </c>
      <c r="AG31">
        <v>49.005761999999997</v>
      </c>
      <c r="AH31">
        <v>159.41666499999999</v>
      </c>
      <c r="AI31">
        <v>0</v>
      </c>
      <c r="AJ31">
        <v>0</v>
      </c>
      <c r="AK31">
        <v>65.426237999999998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0.25619999999999998</v>
      </c>
      <c r="AQ31">
        <v>56.72063</v>
      </c>
      <c r="AR31">
        <v>52.44</v>
      </c>
      <c r="AS31">
        <v>37.412028999999997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102.68253699999998</v>
      </c>
      <c r="BA31">
        <f t="shared" si="1"/>
        <v>3371.6950820000006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1.63</v>
      </c>
      <c r="BT31">
        <v>4.3232249999999999</v>
      </c>
      <c r="BU31">
        <v>2.9693329999999998</v>
      </c>
      <c r="BV31">
        <v>1.341844</v>
      </c>
      <c r="BW31">
        <v>9.34</v>
      </c>
      <c r="BX31">
        <v>3.8323119999999999</v>
      </c>
      <c r="BY31">
        <v>0.25</v>
      </c>
      <c r="BZ31">
        <v>1.938104</v>
      </c>
      <c r="CA31">
        <v>3.5116900000000002</v>
      </c>
      <c r="CB31">
        <v>1.83</v>
      </c>
      <c r="CC31">
        <v>1.35</v>
      </c>
      <c r="CD31">
        <v>1.32</v>
      </c>
      <c r="CE31">
        <v>1.95</v>
      </c>
      <c r="CF31">
        <v>0.23</v>
      </c>
      <c r="CG31">
        <v>1.89</v>
      </c>
      <c r="CH31">
        <v>4.8326830000000003</v>
      </c>
      <c r="CI31">
        <v>7.69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2.2659419999999999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102.68253699999998</v>
      </c>
    </row>
    <row r="32" spans="1:114">
      <c r="A32" t="s">
        <v>74</v>
      </c>
      <c r="B32">
        <v>0</v>
      </c>
      <c r="C32">
        <v>27.387978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96.655383999999998</v>
      </c>
      <c r="J32">
        <v>0</v>
      </c>
      <c r="K32">
        <v>691.09398399999998</v>
      </c>
      <c r="L32">
        <v>667.07663700000001</v>
      </c>
      <c r="M32">
        <v>41.690676000000003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40.735770000000002</v>
      </c>
      <c r="X32">
        <v>147.515625</v>
      </c>
      <c r="Y32">
        <v>0</v>
      </c>
      <c r="Z32">
        <v>13.1076</v>
      </c>
      <c r="AA32">
        <v>13.983000000000001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18.943052000000002</v>
      </c>
      <c r="AG32">
        <v>49.005761999999997</v>
      </c>
      <c r="AH32">
        <v>159.41666499999999</v>
      </c>
      <c r="AI32">
        <v>0</v>
      </c>
      <c r="AJ32">
        <v>0</v>
      </c>
      <c r="AK32">
        <v>65.426237999999998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0.25619999999999998</v>
      </c>
      <c r="AQ32">
        <v>56.72063</v>
      </c>
      <c r="AR32">
        <v>52.44</v>
      </c>
      <c r="AS32">
        <v>37.412028999999997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102.04381899999998</v>
      </c>
      <c r="BA32">
        <f t="shared" si="1"/>
        <v>3371.0563640000005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1.63</v>
      </c>
      <c r="BT32">
        <v>4.3232249999999999</v>
      </c>
      <c r="BU32">
        <v>2.9693329999999998</v>
      </c>
      <c r="BV32">
        <v>1.341844</v>
      </c>
      <c r="BW32">
        <v>9.34</v>
      </c>
      <c r="BX32">
        <v>3.193594</v>
      </c>
      <c r="BY32">
        <v>0.25</v>
      </c>
      <c r="BZ32">
        <v>1.938104</v>
      </c>
      <c r="CA32">
        <v>3.5116900000000002</v>
      </c>
      <c r="CB32">
        <v>1.83</v>
      </c>
      <c r="CC32">
        <v>1.35</v>
      </c>
      <c r="CD32">
        <v>1.32</v>
      </c>
      <c r="CE32">
        <v>1.95</v>
      </c>
      <c r="CF32">
        <v>0.23</v>
      </c>
      <c r="CG32">
        <v>1.89</v>
      </c>
      <c r="CH32">
        <v>4.8326830000000003</v>
      </c>
      <c r="CI32">
        <v>7.69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2.2659419999999999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102.04381899999998</v>
      </c>
    </row>
    <row r="33" spans="1:114">
      <c r="A33" t="s">
        <v>75</v>
      </c>
      <c r="B33">
        <v>0</v>
      </c>
      <c r="C33">
        <v>27.387978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96.655383999999998</v>
      </c>
      <c r="J33">
        <v>0</v>
      </c>
      <c r="K33">
        <v>691.09398399999998</v>
      </c>
      <c r="L33">
        <v>667.07663700000001</v>
      </c>
      <c r="M33">
        <v>41.690676000000003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40.128770000000003</v>
      </c>
      <c r="X33">
        <v>147.515625</v>
      </c>
      <c r="Y33">
        <v>0</v>
      </c>
      <c r="Z33">
        <v>13.1076</v>
      </c>
      <c r="AA33">
        <v>13.983000000000001</v>
      </c>
      <c r="AB33">
        <v>30.855471999999999</v>
      </c>
      <c r="AC33">
        <v>22.310403000000001</v>
      </c>
      <c r="AD33">
        <v>31.368566999999999</v>
      </c>
      <c r="AE33">
        <v>37.951186</v>
      </c>
      <c r="AF33">
        <v>9.1372370000000007</v>
      </c>
      <c r="AG33">
        <v>49.005761999999997</v>
      </c>
      <c r="AH33">
        <v>118.32546000000001</v>
      </c>
      <c r="AI33">
        <v>4.4021689999999998</v>
      </c>
      <c r="AJ33">
        <v>0</v>
      </c>
      <c r="AK33">
        <v>65.426237999999998</v>
      </c>
      <c r="AL33">
        <v>13.944000000000001</v>
      </c>
      <c r="AM33">
        <v>18.108732</v>
      </c>
      <c r="AN33">
        <v>0.86402999999999996</v>
      </c>
      <c r="AO33">
        <v>0</v>
      </c>
      <c r="AP33">
        <v>0.25619999999999998</v>
      </c>
      <c r="AQ33">
        <v>56.72063</v>
      </c>
      <c r="AR33">
        <v>32.015999999999998</v>
      </c>
      <c r="AS33">
        <v>30.791793999999999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100.20877299999998</v>
      </c>
      <c r="BA33">
        <f t="shared" si="1"/>
        <v>3238.8839759999996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1.63</v>
      </c>
      <c r="BT33">
        <v>4.3232249999999999</v>
      </c>
      <c r="BU33">
        <v>2.9693329999999998</v>
      </c>
      <c r="BV33">
        <v>1.341844</v>
      </c>
      <c r="BW33">
        <v>9.34</v>
      </c>
      <c r="BX33">
        <v>2.554875</v>
      </c>
      <c r="BY33">
        <v>0.25</v>
      </c>
      <c r="BZ33">
        <v>1.938104</v>
      </c>
      <c r="CA33">
        <v>3.5116900000000002</v>
      </c>
      <c r="CB33">
        <v>1.83</v>
      </c>
      <c r="CC33">
        <v>1.35</v>
      </c>
      <c r="CD33">
        <v>1.32</v>
      </c>
      <c r="CE33">
        <v>1.95</v>
      </c>
      <c r="CF33">
        <v>0.23</v>
      </c>
      <c r="CG33">
        <v>1.89</v>
      </c>
      <c r="CH33">
        <v>3.6363560000000001</v>
      </c>
      <c r="CI33">
        <v>7.69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2.2659419999999999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100.20877299999998</v>
      </c>
    </row>
    <row r="34" spans="1:114">
      <c r="A34" t="s">
        <v>76</v>
      </c>
      <c r="B34">
        <v>0</v>
      </c>
      <c r="C34">
        <v>27.387978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96.655383999999998</v>
      </c>
      <c r="J34">
        <v>0</v>
      </c>
      <c r="K34">
        <v>691.09398399999998</v>
      </c>
      <c r="L34">
        <v>667.07663700000001</v>
      </c>
      <c r="M34">
        <v>41.690676000000003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40.128770000000003</v>
      </c>
      <c r="X34">
        <v>147.515625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20.912378</v>
      </c>
      <c r="AE34">
        <v>18.910588000000001</v>
      </c>
      <c r="AF34">
        <v>9.1372370000000007</v>
      </c>
      <c r="AG34">
        <v>49.005761999999997</v>
      </c>
      <c r="AH34">
        <v>91.433310000000006</v>
      </c>
      <c r="AI34">
        <v>19.076066000000001</v>
      </c>
      <c r="AJ34">
        <v>0</v>
      </c>
      <c r="AK34">
        <v>65.426237999999998</v>
      </c>
      <c r="AL34">
        <v>13.944000000000001</v>
      </c>
      <c r="AM34">
        <v>18.108732</v>
      </c>
      <c r="AN34">
        <v>0.86402999999999996</v>
      </c>
      <c r="AO34">
        <v>0</v>
      </c>
      <c r="AP34">
        <v>0.25619999999999998</v>
      </c>
      <c r="AQ34">
        <v>28.360315</v>
      </c>
      <c r="AR34">
        <v>32.015999999999998</v>
      </c>
      <c r="AS34">
        <v>30.791793999999999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98.953823999999969</v>
      </c>
      <c r="BA34">
        <f t="shared" si="1"/>
        <v>3167.5536720000005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1.63</v>
      </c>
      <c r="BT34">
        <v>4.3232249999999999</v>
      </c>
      <c r="BU34">
        <v>2.9693329999999998</v>
      </c>
      <c r="BV34">
        <v>1.341844</v>
      </c>
      <c r="BW34">
        <v>9.34</v>
      </c>
      <c r="BX34">
        <v>2.1290619999999998</v>
      </c>
      <c r="BY34">
        <v>0.25</v>
      </c>
      <c r="BZ34">
        <v>1.938104</v>
      </c>
      <c r="CA34">
        <v>3.5116900000000002</v>
      </c>
      <c r="CB34">
        <v>1.83</v>
      </c>
      <c r="CC34">
        <v>1.35</v>
      </c>
      <c r="CD34">
        <v>1.32</v>
      </c>
      <c r="CE34">
        <v>1.95</v>
      </c>
      <c r="CF34">
        <v>0.23</v>
      </c>
      <c r="CG34">
        <v>1.89</v>
      </c>
      <c r="CH34">
        <v>2.80722</v>
      </c>
      <c r="CI34">
        <v>7.69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2.2659419999999999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98.953823999999969</v>
      </c>
    </row>
    <row r="35" spans="1:114">
      <c r="A35" t="s">
        <v>77</v>
      </c>
      <c r="B35">
        <v>0</v>
      </c>
      <c r="C35">
        <v>27.387978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94.060608999999999</v>
      </c>
      <c r="J35">
        <v>0</v>
      </c>
      <c r="K35">
        <v>691.09398399999998</v>
      </c>
      <c r="L35">
        <v>667.07663700000001</v>
      </c>
      <c r="M35">
        <v>41.690676000000003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40.128770000000003</v>
      </c>
      <c r="X35">
        <v>147.515625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10.001571999999999</v>
      </c>
      <c r="AE35">
        <v>0</v>
      </c>
      <c r="AF35">
        <v>0</v>
      </c>
      <c r="AG35">
        <v>49.005761999999997</v>
      </c>
      <c r="AH35">
        <v>64.541160000000005</v>
      </c>
      <c r="AI35">
        <v>19.076066000000001</v>
      </c>
      <c r="AJ35">
        <v>0</v>
      </c>
      <c r="AK35">
        <v>65.426237999999998</v>
      </c>
      <c r="AL35">
        <v>13.944000000000001</v>
      </c>
      <c r="AM35">
        <v>18.108732</v>
      </c>
      <c r="AN35">
        <v>0.86402999999999996</v>
      </c>
      <c r="AO35">
        <v>0</v>
      </c>
      <c r="AP35">
        <v>0.38429999999999997</v>
      </c>
      <c r="AQ35">
        <v>28.360315</v>
      </c>
      <c r="AR35">
        <v>32.015999999999998</v>
      </c>
      <c r="AS35">
        <v>30.791793999999999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96.93530899999999</v>
      </c>
      <c r="BA35">
        <f t="shared" si="1"/>
        <v>3097.2177010000005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1.63</v>
      </c>
      <c r="BT35">
        <v>2.8821509999999999</v>
      </c>
      <c r="BU35">
        <v>2.9693329999999998</v>
      </c>
      <c r="BV35">
        <v>1.341844</v>
      </c>
      <c r="BW35">
        <v>9.34</v>
      </c>
      <c r="BX35">
        <v>2.1290619999999998</v>
      </c>
      <c r="BY35">
        <v>0.25</v>
      </c>
      <c r="BZ35">
        <v>1.938104</v>
      </c>
      <c r="CA35">
        <v>3.5116900000000002</v>
      </c>
      <c r="CB35">
        <v>1.83</v>
      </c>
      <c r="CC35">
        <v>1.35</v>
      </c>
      <c r="CD35">
        <v>1.32</v>
      </c>
      <c r="CE35">
        <v>1.95</v>
      </c>
      <c r="CF35">
        <v>0.23</v>
      </c>
      <c r="CG35">
        <v>2.13</v>
      </c>
      <c r="CH35">
        <v>1.9899279999999999</v>
      </c>
      <c r="CI35">
        <v>7.69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2.2659419999999999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96.93530899999999</v>
      </c>
    </row>
    <row r="36" spans="1:114">
      <c r="A36" t="s">
        <v>78</v>
      </c>
      <c r="B36">
        <v>0</v>
      </c>
      <c r="C36">
        <v>27.387978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94.060608999999999</v>
      </c>
      <c r="J36">
        <v>0</v>
      </c>
      <c r="K36">
        <v>691.09398399999998</v>
      </c>
      <c r="L36">
        <v>667.07663700000001</v>
      </c>
      <c r="M36">
        <v>41.690676000000003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40.128770000000003</v>
      </c>
      <c r="X36">
        <v>147.515625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10.001571999999999</v>
      </c>
      <c r="AE36">
        <v>0</v>
      </c>
      <c r="AF36">
        <v>0</v>
      </c>
      <c r="AG36">
        <v>49.005761999999997</v>
      </c>
      <c r="AH36">
        <v>34.421951999999997</v>
      </c>
      <c r="AI36">
        <v>19.076066000000001</v>
      </c>
      <c r="AJ36">
        <v>0</v>
      </c>
      <c r="AK36">
        <v>65.426237999999998</v>
      </c>
      <c r="AL36">
        <v>13.944000000000001</v>
      </c>
      <c r="AM36">
        <v>18.108732</v>
      </c>
      <c r="AN36">
        <v>0.86402999999999996</v>
      </c>
      <c r="AO36">
        <v>0</v>
      </c>
      <c r="AP36">
        <v>0.38429999999999997</v>
      </c>
      <c r="AQ36">
        <v>14.331816999999999</v>
      </c>
      <c r="AR36">
        <v>44.16</v>
      </c>
      <c r="AS36">
        <v>30.791793999999999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94.838492999999985</v>
      </c>
      <c r="BA36">
        <f t="shared" si="1"/>
        <v>3063.1171790000003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1.63</v>
      </c>
      <c r="BT36">
        <v>1.4410750000000001</v>
      </c>
      <c r="BU36">
        <v>2.9693329999999998</v>
      </c>
      <c r="BV36">
        <v>1.341844</v>
      </c>
      <c r="BW36">
        <v>9.34</v>
      </c>
      <c r="BX36">
        <v>2.1290619999999998</v>
      </c>
      <c r="BY36">
        <v>0.25</v>
      </c>
      <c r="BZ36">
        <v>1.938104</v>
      </c>
      <c r="CA36">
        <v>3.5116900000000002</v>
      </c>
      <c r="CB36">
        <v>1.83</v>
      </c>
      <c r="CC36">
        <v>1.35</v>
      </c>
      <c r="CD36">
        <v>1.32</v>
      </c>
      <c r="CE36">
        <v>1.95</v>
      </c>
      <c r="CF36">
        <v>0.23</v>
      </c>
      <c r="CG36">
        <v>2.41</v>
      </c>
      <c r="CH36">
        <v>1.0541879999999999</v>
      </c>
      <c r="CI36">
        <v>7.69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2.2659419999999999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94.838492999999985</v>
      </c>
    </row>
    <row r="37" spans="1:114">
      <c r="A37" t="s">
        <v>79</v>
      </c>
      <c r="B37">
        <v>0</v>
      </c>
      <c r="C37">
        <v>27.387978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94.060608999999999</v>
      </c>
      <c r="J37">
        <v>0</v>
      </c>
      <c r="K37">
        <v>691.09398399999998</v>
      </c>
      <c r="L37">
        <v>667.07663700000001</v>
      </c>
      <c r="M37">
        <v>41.690676000000003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40.432270000000003</v>
      </c>
      <c r="X37">
        <v>147.515625</v>
      </c>
      <c r="Y37">
        <v>0</v>
      </c>
      <c r="Z37">
        <v>13.1076</v>
      </c>
      <c r="AA37">
        <v>13.983000000000001</v>
      </c>
      <c r="AB37">
        <v>30.855471999999999</v>
      </c>
      <c r="AC37">
        <v>22.310403000000001</v>
      </c>
      <c r="AD37">
        <v>10.001571999999999</v>
      </c>
      <c r="AE37">
        <v>0</v>
      </c>
      <c r="AF37">
        <v>0</v>
      </c>
      <c r="AG37">
        <v>49.005761999999997</v>
      </c>
      <c r="AH37">
        <v>17.210975999999999</v>
      </c>
      <c r="AI37">
        <v>19.076066000000001</v>
      </c>
      <c r="AJ37">
        <v>0</v>
      </c>
      <c r="AK37">
        <v>65.426237999999998</v>
      </c>
      <c r="AL37">
        <v>82.501999999999995</v>
      </c>
      <c r="AM37">
        <v>18.108732</v>
      </c>
      <c r="AN37">
        <v>0.86402999999999996</v>
      </c>
      <c r="AO37">
        <v>0</v>
      </c>
      <c r="AP37">
        <v>0.38429999999999997</v>
      </c>
      <c r="AQ37">
        <v>14.331816999999999</v>
      </c>
      <c r="AR37">
        <v>44.16</v>
      </c>
      <c r="AS37">
        <v>30.791793999999999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93.216245999999984</v>
      </c>
      <c r="BA37">
        <f t="shared" si="1"/>
        <v>3113.1454559999997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1.63</v>
      </c>
      <c r="BT37">
        <v>0</v>
      </c>
      <c r="BU37">
        <v>2.9693329999999998</v>
      </c>
      <c r="BV37">
        <v>1.341844</v>
      </c>
      <c r="BW37">
        <v>9.34</v>
      </c>
      <c r="BX37">
        <v>2.1290619999999998</v>
      </c>
      <c r="BY37">
        <v>0.25</v>
      </c>
      <c r="BZ37">
        <v>1.938104</v>
      </c>
      <c r="CA37">
        <v>3.5116900000000002</v>
      </c>
      <c r="CB37">
        <v>1.83</v>
      </c>
      <c r="CC37">
        <v>1.35</v>
      </c>
      <c r="CD37">
        <v>1.32</v>
      </c>
      <c r="CE37">
        <v>1.95</v>
      </c>
      <c r="CF37">
        <v>0.23</v>
      </c>
      <c r="CG37">
        <v>2.71</v>
      </c>
      <c r="CH37">
        <v>0.53301600000000005</v>
      </c>
      <c r="CI37">
        <v>7.73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2.2659419999999999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93.216245999999984</v>
      </c>
    </row>
    <row r="38" spans="1:114">
      <c r="A38" t="s">
        <v>80</v>
      </c>
      <c r="B38">
        <v>0</v>
      </c>
      <c r="C38">
        <v>27.387978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94.060608999999999</v>
      </c>
      <c r="J38">
        <v>0</v>
      </c>
      <c r="K38">
        <v>691.09398399999998</v>
      </c>
      <c r="L38">
        <v>667.07663700000001</v>
      </c>
      <c r="M38">
        <v>41.690676000000003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40.432270000000003</v>
      </c>
      <c r="X38">
        <v>147.515625</v>
      </c>
      <c r="Y38">
        <v>0</v>
      </c>
      <c r="Z38">
        <v>13.1076</v>
      </c>
      <c r="AA38">
        <v>13.983000000000001</v>
      </c>
      <c r="AB38">
        <v>30.855471999999999</v>
      </c>
      <c r="AC38">
        <v>11.155201999999999</v>
      </c>
      <c r="AD38">
        <v>0</v>
      </c>
      <c r="AE38">
        <v>0</v>
      </c>
      <c r="AF38">
        <v>0</v>
      </c>
      <c r="AG38">
        <v>49.005761999999997</v>
      </c>
      <c r="AH38">
        <v>0</v>
      </c>
      <c r="AI38">
        <v>19.076066000000001</v>
      </c>
      <c r="AJ38">
        <v>0</v>
      </c>
      <c r="AK38">
        <v>65.426237999999998</v>
      </c>
      <c r="AL38">
        <v>82.501999999999995</v>
      </c>
      <c r="AM38">
        <v>18.108732</v>
      </c>
      <c r="AN38">
        <v>0.86402999999999996</v>
      </c>
      <c r="AO38">
        <v>0</v>
      </c>
      <c r="AP38">
        <v>0.38429999999999997</v>
      </c>
      <c r="AQ38">
        <v>14.331816999999999</v>
      </c>
      <c r="AR38">
        <v>44.16</v>
      </c>
      <c r="AS38">
        <v>30.791793999999999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92.68322999999998</v>
      </c>
      <c r="BA38">
        <f t="shared" si="1"/>
        <v>3074.2446909999999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1.63</v>
      </c>
      <c r="BT38">
        <v>0</v>
      </c>
      <c r="BU38">
        <v>2.9693329999999998</v>
      </c>
      <c r="BV38">
        <v>1.341844</v>
      </c>
      <c r="BW38">
        <v>9.34</v>
      </c>
      <c r="BX38">
        <v>2.1290619999999998</v>
      </c>
      <c r="BY38">
        <v>0.25</v>
      </c>
      <c r="BZ38">
        <v>1.938104</v>
      </c>
      <c r="CA38">
        <v>3.5116900000000002</v>
      </c>
      <c r="CB38">
        <v>1.83</v>
      </c>
      <c r="CC38">
        <v>1.35</v>
      </c>
      <c r="CD38">
        <v>1.32</v>
      </c>
      <c r="CE38">
        <v>1.95</v>
      </c>
      <c r="CF38">
        <v>0.23</v>
      </c>
      <c r="CG38">
        <v>2.71</v>
      </c>
      <c r="CH38">
        <v>0</v>
      </c>
      <c r="CI38">
        <v>7.73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2.2659419999999999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92.68322999999998</v>
      </c>
    </row>
    <row r="39" spans="1:114">
      <c r="A39" t="s">
        <v>81</v>
      </c>
      <c r="B39">
        <v>0</v>
      </c>
      <c r="C39">
        <v>27.387978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94.060608999999999</v>
      </c>
      <c r="J39">
        <v>0</v>
      </c>
      <c r="K39">
        <v>691.09398399999998</v>
      </c>
      <c r="L39">
        <v>667.07663700000001</v>
      </c>
      <c r="M39">
        <v>41.690676000000003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40.432270000000003</v>
      </c>
      <c r="X39">
        <v>147.515625</v>
      </c>
      <c r="Y39">
        <v>0</v>
      </c>
      <c r="Z39">
        <v>13.1076</v>
      </c>
      <c r="AA39">
        <v>5.53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49.005761999999997</v>
      </c>
      <c r="AH39">
        <v>0</v>
      </c>
      <c r="AI39">
        <v>19.076066000000001</v>
      </c>
      <c r="AJ39">
        <v>0</v>
      </c>
      <c r="AK39">
        <v>65.426237999999998</v>
      </c>
      <c r="AL39">
        <v>82.501999999999995</v>
      </c>
      <c r="AM39">
        <v>18.108732</v>
      </c>
      <c r="AN39">
        <v>0.86402999999999996</v>
      </c>
      <c r="AO39">
        <v>0</v>
      </c>
      <c r="AP39">
        <v>0.38429999999999997</v>
      </c>
      <c r="AQ39">
        <v>14.331816999999999</v>
      </c>
      <c r="AR39">
        <v>44.16</v>
      </c>
      <c r="AS39">
        <v>36.506751000000001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92.783156999999989</v>
      </c>
      <c r="BA39">
        <f t="shared" si="1"/>
        <v>3056.1005249999989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1.63</v>
      </c>
      <c r="BT39">
        <v>0</v>
      </c>
      <c r="BU39">
        <v>2.9693329999999998</v>
      </c>
      <c r="BV39">
        <v>1.341844</v>
      </c>
      <c r="BW39">
        <v>9.34</v>
      </c>
      <c r="BX39">
        <v>2.1290619999999998</v>
      </c>
      <c r="BY39">
        <v>0.25</v>
      </c>
      <c r="BZ39">
        <v>1.938104</v>
      </c>
      <c r="CA39">
        <v>3.5116900000000002</v>
      </c>
      <c r="CB39">
        <v>1.83</v>
      </c>
      <c r="CC39">
        <v>1.35</v>
      </c>
      <c r="CD39">
        <v>1.32</v>
      </c>
      <c r="CE39">
        <v>1.95</v>
      </c>
      <c r="CF39">
        <v>0.23</v>
      </c>
      <c r="CG39">
        <v>2.81</v>
      </c>
      <c r="CH39">
        <v>0</v>
      </c>
      <c r="CI39">
        <v>7.73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2.2659419999999999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92.783156999999989</v>
      </c>
    </row>
    <row r="40" spans="1:114">
      <c r="A40" t="s">
        <v>82</v>
      </c>
      <c r="B40">
        <v>0</v>
      </c>
      <c r="C40">
        <v>27.387978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94.060608999999999</v>
      </c>
      <c r="J40">
        <v>0</v>
      </c>
      <c r="K40">
        <v>691.09398399999998</v>
      </c>
      <c r="L40">
        <v>667.07663700000001</v>
      </c>
      <c r="M40">
        <v>41.690676000000003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40.432270000000003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49.005761999999997</v>
      </c>
      <c r="AH40">
        <v>0</v>
      </c>
      <c r="AI40">
        <v>4.4021689999999998</v>
      </c>
      <c r="AJ40">
        <v>0</v>
      </c>
      <c r="AK40">
        <v>65.426237999999998</v>
      </c>
      <c r="AL40">
        <v>82.501999999999995</v>
      </c>
      <c r="AM40">
        <v>18.108732</v>
      </c>
      <c r="AN40">
        <v>0.86402999999999996</v>
      </c>
      <c r="AO40">
        <v>0</v>
      </c>
      <c r="AP40">
        <v>0.38429999999999997</v>
      </c>
      <c r="AQ40">
        <v>14.331816999999999</v>
      </c>
      <c r="AR40">
        <v>44.16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92.783156999999989</v>
      </c>
      <c r="BA40">
        <f t="shared" si="1"/>
        <v>3035.8966279999986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1.63</v>
      </c>
      <c r="BT40">
        <v>0</v>
      </c>
      <c r="BU40">
        <v>2.9693329999999998</v>
      </c>
      <c r="BV40">
        <v>1.341844</v>
      </c>
      <c r="BW40">
        <v>9.34</v>
      </c>
      <c r="BX40">
        <v>2.1290619999999998</v>
      </c>
      <c r="BY40">
        <v>0.25</v>
      </c>
      <c r="BZ40">
        <v>1.938104</v>
      </c>
      <c r="CA40">
        <v>3.5116900000000002</v>
      </c>
      <c r="CB40">
        <v>1.83</v>
      </c>
      <c r="CC40">
        <v>1.35</v>
      </c>
      <c r="CD40">
        <v>1.32</v>
      </c>
      <c r="CE40">
        <v>1.95</v>
      </c>
      <c r="CF40">
        <v>0.23</v>
      </c>
      <c r="CG40">
        <v>2.81</v>
      </c>
      <c r="CH40">
        <v>0</v>
      </c>
      <c r="CI40">
        <v>7.73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2.2659419999999999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92.783156999999989</v>
      </c>
    </row>
    <row r="41" spans="1:114">
      <c r="A41" t="s">
        <v>83</v>
      </c>
      <c r="B41">
        <v>0</v>
      </c>
      <c r="C41">
        <v>27.387978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94.060608999999999</v>
      </c>
      <c r="J41">
        <v>0</v>
      </c>
      <c r="K41">
        <v>691.09398399999998</v>
      </c>
      <c r="L41">
        <v>667.07663700000001</v>
      </c>
      <c r="M41">
        <v>41.690676000000003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40.432270000000003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49.005761999999997</v>
      </c>
      <c r="AH41">
        <v>0</v>
      </c>
      <c r="AI41">
        <v>0</v>
      </c>
      <c r="AJ41">
        <v>0</v>
      </c>
      <c r="AK41">
        <v>65.426237999999998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</v>
      </c>
      <c r="AQ41">
        <v>14.331816999999999</v>
      </c>
      <c r="AR41">
        <v>44.16</v>
      </c>
      <c r="AS41">
        <v>36.506751000000001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93.711325999999985</v>
      </c>
      <c r="BA41">
        <f t="shared" si="1"/>
        <v>2973.9383279999988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2.490462</v>
      </c>
      <c r="BR41">
        <v>4.2252549999999998</v>
      </c>
      <c r="BS41">
        <v>1.63</v>
      </c>
      <c r="BT41">
        <v>0</v>
      </c>
      <c r="BU41">
        <v>2.9693329999999998</v>
      </c>
      <c r="BV41">
        <v>1.341844</v>
      </c>
      <c r="BW41">
        <v>9.34</v>
      </c>
      <c r="BX41">
        <v>2.1290619999999998</v>
      </c>
      <c r="BY41">
        <v>0.25</v>
      </c>
      <c r="BZ41">
        <v>1.938104</v>
      </c>
      <c r="CA41">
        <v>3.5116900000000002</v>
      </c>
      <c r="CB41">
        <v>1.83</v>
      </c>
      <c r="CC41">
        <v>1.35</v>
      </c>
      <c r="CD41">
        <v>1.32</v>
      </c>
      <c r="CE41">
        <v>1.95</v>
      </c>
      <c r="CF41">
        <v>0.23</v>
      </c>
      <c r="CG41">
        <v>3.11</v>
      </c>
      <c r="CH41">
        <v>0</v>
      </c>
      <c r="CI41">
        <v>7.82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2.2659419999999999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93.711325999999985</v>
      </c>
    </row>
    <row r="42" spans="1:114">
      <c r="A42" t="s">
        <v>84</v>
      </c>
      <c r="B42">
        <v>0</v>
      </c>
      <c r="C42">
        <v>27.387978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94.060608999999999</v>
      </c>
      <c r="J42">
        <v>0</v>
      </c>
      <c r="K42">
        <v>691.09398399999998</v>
      </c>
      <c r="L42">
        <v>667.07663700000001</v>
      </c>
      <c r="M42">
        <v>41.690676000000003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40.432270000000003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49.005761999999997</v>
      </c>
      <c r="AH42">
        <v>0</v>
      </c>
      <c r="AI42">
        <v>0</v>
      </c>
      <c r="AJ42">
        <v>0</v>
      </c>
      <c r="AK42">
        <v>65.426237999999998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14.331816999999999</v>
      </c>
      <c r="AR42">
        <v>44.16</v>
      </c>
      <c r="AS42">
        <v>36.506751000000001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94.59949499999999</v>
      </c>
      <c r="BA42">
        <f t="shared" si="1"/>
        <v>2974.8264969999987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3.0286309999999999</v>
      </c>
      <c r="BR42">
        <v>4.2252549999999998</v>
      </c>
      <c r="BS42">
        <v>1.63</v>
      </c>
      <c r="BT42">
        <v>0</v>
      </c>
      <c r="BU42">
        <v>2.9693329999999998</v>
      </c>
      <c r="BV42">
        <v>1.341844</v>
      </c>
      <c r="BW42">
        <v>9.34</v>
      </c>
      <c r="BX42">
        <v>2.1290619999999998</v>
      </c>
      <c r="BY42">
        <v>0.25</v>
      </c>
      <c r="BZ42">
        <v>1.938104</v>
      </c>
      <c r="CA42">
        <v>3.5116900000000002</v>
      </c>
      <c r="CB42">
        <v>1.83</v>
      </c>
      <c r="CC42">
        <v>1.37</v>
      </c>
      <c r="CD42">
        <v>1.35</v>
      </c>
      <c r="CE42">
        <v>1.95</v>
      </c>
      <c r="CF42">
        <v>0.23</v>
      </c>
      <c r="CG42">
        <v>3.41</v>
      </c>
      <c r="CH42">
        <v>0</v>
      </c>
      <c r="CI42">
        <v>7.82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2.2659419999999999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94.59949499999999</v>
      </c>
    </row>
    <row r="43" spans="1:114">
      <c r="A43" t="s">
        <v>85</v>
      </c>
      <c r="B43">
        <v>0</v>
      </c>
      <c r="C43">
        <v>27.138995999999999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94.060608999999999</v>
      </c>
      <c r="J43">
        <v>0</v>
      </c>
      <c r="K43">
        <v>691.09398399999998</v>
      </c>
      <c r="L43">
        <v>667.07663700000001</v>
      </c>
      <c r="M43">
        <v>41.690676000000003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40.432270000000003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49.005761999999997</v>
      </c>
      <c r="AH43">
        <v>0</v>
      </c>
      <c r="AI43">
        <v>0</v>
      </c>
      <c r="AJ43">
        <v>0</v>
      </c>
      <c r="AK43">
        <v>65.426237999999998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0</v>
      </c>
      <c r="AQ43">
        <v>14.331816999999999</v>
      </c>
      <c r="AR43">
        <v>45.264000000000003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95.500441999999978</v>
      </c>
      <c r="BA43">
        <f t="shared" si="1"/>
        <v>2965.427259999999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4.2252549999999998</v>
      </c>
      <c r="BS43">
        <v>1.63</v>
      </c>
      <c r="BT43">
        <v>0</v>
      </c>
      <c r="BU43">
        <v>2.9693329999999998</v>
      </c>
      <c r="BV43">
        <v>1.341844</v>
      </c>
      <c r="BW43">
        <v>9.34</v>
      </c>
      <c r="BX43">
        <v>2.086481</v>
      </c>
      <c r="BY43">
        <v>0.25</v>
      </c>
      <c r="BZ43">
        <v>1.938104</v>
      </c>
      <c r="CA43">
        <v>3.5116900000000002</v>
      </c>
      <c r="CB43">
        <v>1.88</v>
      </c>
      <c r="CC43">
        <v>1.37</v>
      </c>
      <c r="CD43">
        <v>1.43</v>
      </c>
      <c r="CE43">
        <v>1.95</v>
      </c>
      <c r="CF43">
        <v>0.23</v>
      </c>
      <c r="CG43">
        <v>3.71</v>
      </c>
      <c r="CH43">
        <v>0</v>
      </c>
      <c r="CI43">
        <v>7.82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2.2659419999999999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95.500441999999978</v>
      </c>
    </row>
    <row r="44" spans="1:114">
      <c r="A44" t="s">
        <v>86</v>
      </c>
      <c r="B44">
        <v>0</v>
      </c>
      <c r="C44">
        <v>27.138995999999999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94.060608999999999</v>
      </c>
      <c r="J44">
        <v>0</v>
      </c>
      <c r="K44">
        <v>691.09398399999998</v>
      </c>
      <c r="L44">
        <v>667.07663700000001</v>
      </c>
      <c r="M44">
        <v>41.690676000000003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40.432270000000003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49.005761999999997</v>
      </c>
      <c r="AH44">
        <v>0</v>
      </c>
      <c r="AI44">
        <v>0</v>
      </c>
      <c r="AJ44">
        <v>0</v>
      </c>
      <c r="AK44">
        <v>65.426237999999998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0</v>
      </c>
      <c r="AQ44">
        <v>14.331816999999999</v>
      </c>
      <c r="AR44">
        <v>45.264000000000003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95.630441999999988</v>
      </c>
      <c r="BA44">
        <f t="shared" si="1"/>
        <v>2965.5572599999991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4.2252549999999998</v>
      </c>
      <c r="BS44">
        <v>1.63</v>
      </c>
      <c r="BT44">
        <v>0</v>
      </c>
      <c r="BU44">
        <v>2.9693329999999998</v>
      </c>
      <c r="BV44">
        <v>1.341844</v>
      </c>
      <c r="BW44">
        <v>9.34</v>
      </c>
      <c r="BX44">
        <v>2.086481</v>
      </c>
      <c r="BY44">
        <v>0.25</v>
      </c>
      <c r="BZ44">
        <v>1.938104</v>
      </c>
      <c r="CA44">
        <v>3.5116900000000002</v>
      </c>
      <c r="CB44">
        <v>1.88</v>
      </c>
      <c r="CC44">
        <v>1.4</v>
      </c>
      <c r="CD44">
        <v>1.46</v>
      </c>
      <c r="CE44">
        <v>1.95</v>
      </c>
      <c r="CF44">
        <v>0.23</v>
      </c>
      <c r="CG44">
        <v>3.78</v>
      </c>
      <c r="CH44">
        <v>0</v>
      </c>
      <c r="CI44">
        <v>7.82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2.2659419999999999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95.630441999999988</v>
      </c>
    </row>
    <row r="45" spans="1:114">
      <c r="A45" t="s">
        <v>87</v>
      </c>
      <c r="B45">
        <v>0</v>
      </c>
      <c r="C45">
        <v>27.138995999999999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94.060608999999999</v>
      </c>
      <c r="J45">
        <v>0</v>
      </c>
      <c r="K45">
        <v>691.09398399999998</v>
      </c>
      <c r="L45">
        <v>667.07663700000001</v>
      </c>
      <c r="M45">
        <v>41.690676000000003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40.432270000000003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49.005761999999997</v>
      </c>
      <c r="AH45">
        <v>0</v>
      </c>
      <c r="AI45">
        <v>0</v>
      </c>
      <c r="AJ45">
        <v>0</v>
      </c>
      <c r="AK45">
        <v>65.426237999999998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0</v>
      </c>
      <c r="AQ45">
        <v>14.331816999999999</v>
      </c>
      <c r="AR45">
        <v>45.264000000000003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95.760441999999983</v>
      </c>
      <c r="BA45">
        <f t="shared" si="1"/>
        <v>2965.6872599999988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4.2252549999999998</v>
      </c>
      <c r="BS45">
        <v>1.63</v>
      </c>
      <c r="BT45">
        <v>0</v>
      </c>
      <c r="BU45">
        <v>2.9693329999999998</v>
      </c>
      <c r="BV45">
        <v>1.341844</v>
      </c>
      <c r="BW45">
        <v>9.34</v>
      </c>
      <c r="BX45">
        <v>2.086481</v>
      </c>
      <c r="BY45">
        <v>0.25</v>
      </c>
      <c r="BZ45">
        <v>1.938104</v>
      </c>
      <c r="CA45">
        <v>3.5116900000000002</v>
      </c>
      <c r="CB45">
        <v>1.88</v>
      </c>
      <c r="CC45">
        <v>1.4</v>
      </c>
      <c r="CD45">
        <v>1.46</v>
      </c>
      <c r="CE45">
        <v>1.95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2.2659419999999999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95.760441999999983</v>
      </c>
    </row>
    <row r="46" spans="1:114">
      <c r="A46" t="s">
        <v>88</v>
      </c>
      <c r="B46">
        <v>0</v>
      </c>
      <c r="C46">
        <v>27.138995999999999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94.060608999999999</v>
      </c>
      <c r="J46">
        <v>0</v>
      </c>
      <c r="K46">
        <v>691.09398399999998</v>
      </c>
      <c r="L46">
        <v>667.07663700000001</v>
      </c>
      <c r="M46">
        <v>41.690676000000003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40.432270000000003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49.005761999999997</v>
      </c>
      <c r="AH46">
        <v>0</v>
      </c>
      <c r="AI46">
        <v>0</v>
      </c>
      <c r="AJ46">
        <v>0</v>
      </c>
      <c r="AK46">
        <v>65.426237999999998</v>
      </c>
      <c r="AL46">
        <v>24.402000000000001</v>
      </c>
      <c r="AM46">
        <v>18.108732</v>
      </c>
      <c r="AN46">
        <v>0.86402999999999996</v>
      </c>
      <c r="AO46">
        <v>0</v>
      </c>
      <c r="AP46">
        <v>0</v>
      </c>
      <c r="AQ46">
        <v>14.331816999999999</v>
      </c>
      <c r="AR46">
        <v>45.264000000000003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93.647813999999997</v>
      </c>
      <c r="BA46">
        <f t="shared" si="1"/>
        <v>2963.5746319999989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2.1126269999999998</v>
      </c>
      <c r="BS46">
        <v>1.63</v>
      </c>
      <c r="BT46">
        <v>0</v>
      </c>
      <c r="BU46">
        <v>2.9693329999999998</v>
      </c>
      <c r="BV46">
        <v>1.341844</v>
      </c>
      <c r="BW46">
        <v>9.34</v>
      </c>
      <c r="BX46">
        <v>2.086481</v>
      </c>
      <c r="BY46">
        <v>0.25</v>
      </c>
      <c r="BZ46">
        <v>1.938104</v>
      </c>
      <c r="CA46">
        <v>3.5116900000000002</v>
      </c>
      <c r="CB46">
        <v>1.88</v>
      </c>
      <c r="CC46">
        <v>1.4</v>
      </c>
      <c r="CD46">
        <v>1.46</v>
      </c>
      <c r="CE46">
        <v>1.95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2.2659419999999999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93.647813999999997</v>
      </c>
    </row>
    <row r="47" spans="1:114">
      <c r="A47" t="s">
        <v>89</v>
      </c>
      <c r="B47">
        <v>0</v>
      </c>
      <c r="C47">
        <v>27.138995999999999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94.060608999999999</v>
      </c>
      <c r="J47">
        <v>0</v>
      </c>
      <c r="K47">
        <v>691.09398399999998</v>
      </c>
      <c r="L47">
        <v>667.07663700000001</v>
      </c>
      <c r="M47">
        <v>41.690676000000003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275.625</v>
      </c>
      <c r="V47">
        <v>20.731850000000001</v>
      </c>
      <c r="W47">
        <v>40.432270000000003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49.005761999999997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0.885104</v>
      </c>
      <c r="AO47">
        <v>0</v>
      </c>
      <c r="AP47">
        <v>0</v>
      </c>
      <c r="AQ47">
        <v>14.331816999999999</v>
      </c>
      <c r="AR47">
        <v>45.264000000000003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91.535112999999996</v>
      </c>
      <c r="BA47">
        <f t="shared" si="1"/>
        <v>2939.5797829999992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0</v>
      </c>
      <c r="BS47">
        <v>1.63</v>
      </c>
      <c r="BT47">
        <v>0</v>
      </c>
      <c r="BU47">
        <v>2.9693329999999998</v>
      </c>
      <c r="BV47">
        <v>1.341844</v>
      </c>
      <c r="BW47">
        <v>9.34</v>
      </c>
      <c r="BX47">
        <v>2.086481</v>
      </c>
      <c r="BY47">
        <v>0.25</v>
      </c>
      <c r="BZ47">
        <v>1.938104</v>
      </c>
      <c r="CA47">
        <v>3.5116900000000002</v>
      </c>
      <c r="CB47">
        <v>1.88</v>
      </c>
      <c r="CC47">
        <v>1.4</v>
      </c>
      <c r="CD47">
        <v>1.46</v>
      </c>
      <c r="CE47">
        <v>1.95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2.2659419999999999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91.535112999999996</v>
      </c>
    </row>
    <row r="48" spans="1:114">
      <c r="A48" t="s">
        <v>90</v>
      </c>
      <c r="B48">
        <v>0</v>
      </c>
      <c r="C48">
        <v>27.138995999999999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94.060608999999999</v>
      </c>
      <c r="J48">
        <v>0</v>
      </c>
      <c r="K48">
        <v>691.09398399999998</v>
      </c>
      <c r="L48">
        <v>667.07663700000001</v>
      </c>
      <c r="M48">
        <v>41.690676000000003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275.625</v>
      </c>
      <c r="V48">
        <v>20.731850000000001</v>
      </c>
      <c r="W48">
        <v>40.432270000000003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49.005761999999997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0.885104</v>
      </c>
      <c r="AO48">
        <v>0</v>
      </c>
      <c r="AP48">
        <v>0</v>
      </c>
      <c r="AQ48">
        <v>14.331816999999999</v>
      </c>
      <c r="AR48">
        <v>45.264000000000003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91.535038999999998</v>
      </c>
      <c r="BA48">
        <f t="shared" si="1"/>
        <v>2939.5797089999992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0</v>
      </c>
      <c r="BS48">
        <v>1.63</v>
      </c>
      <c r="BT48">
        <v>0</v>
      </c>
      <c r="BU48">
        <v>2.9693329999999998</v>
      </c>
      <c r="BV48">
        <v>1.341844</v>
      </c>
      <c r="BW48">
        <v>9.34</v>
      </c>
      <c r="BX48">
        <v>2.086481</v>
      </c>
      <c r="BY48">
        <v>0.25</v>
      </c>
      <c r="BZ48">
        <v>1.938104</v>
      </c>
      <c r="CA48">
        <v>3.5116900000000002</v>
      </c>
      <c r="CB48">
        <v>1.88</v>
      </c>
      <c r="CC48">
        <v>1.4</v>
      </c>
      <c r="CD48">
        <v>1.46</v>
      </c>
      <c r="CE48">
        <v>1.95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2.2659419999999999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91.535038999999998</v>
      </c>
    </row>
    <row r="49" spans="1:114">
      <c r="A49" t="s">
        <v>91</v>
      </c>
      <c r="B49">
        <v>0</v>
      </c>
      <c r="C49">
        <v>27.138995999999999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94.060608999999999</v>
      </c>
      <c r="J49">
        <v>0</v>
      </c>
      <c r="K49">
        <v>691.09398399999998</v>
      </c>
      <c r="L49">
        <v>667.07663700000001</v>
      </c>
      <c r="M49">
        <v>41.690676000000003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275.625</v>
      </c>
      <c r="V49">
        <v>20.731850000000001</v>
      </c>
      <c r="W49">
        <v>40.432270000000003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49.005761999999997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0.885104</v>
      </c>
      <c r="AO49">
        <v>0</v>
      </c>
      <c r="AP49">
        <v>0</v>
      </c>
      <c r="AQ49">
        <v>14.331816999999999</v>
      </c>
      <c r="AR49">
        <v>45.264000000000003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91.664963999999998</v>
      </c>
      <c r="BA49">
        <f t="shared" si="1"/>
        <v>2939.7096339999994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0</v>
      </c>
      <c r="BS49">
        <v>1.63</v>
      </c>
      <c r="BT49">
        <v>0</v>
      </c>
      <c r="BU49">
        <v>2.9693329999999998</v>
      </c>
      <c r="BV49">
        <v>1.341844</v>
      </c>
      <c r="BW49">
        <v>9.34</v>
      </c>
      <c r="BX49">
        <v>2.086481</v>
      </c>
      <c r="BY49">
        <v>0.25</v>
      </c>
      <c r="BZ49">
        <v>1.938104</v>
      </c>
      <c r="CA49">
        <v>3.5116900000000002</v>
      </c>
      <c r="CB49">
        <v>1.88</v>
      </c>
      <c r="CC49">
        <v>1.52</v>
      </c>
      <c r="CD49">
        <v>1.47</v>
      </c>
      <c r="CE49">
        <v>1.95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2.2659419999999999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91.664963999999998</v>
      </c>
    </row>
    <row r="50" spans="1:114">
      <c r="A50" t="s">
        <v>92</v>
      </c>
      <c r="B50">
        <v>0</v>
      </c>
      <c r="C50">
        <v>27.138995999999999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94.060608999999999</v>
      </c>
      <c r="J50">
        <v>0</v>
      </c>
      <c r="K50">
        <v>691.09398399999998</v>
      </c>
      <c r="L50">
        <v>667.07663700000001</v>
      </c>
      <c r="M50">
        <v>41.690676000000003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275.625</v>
      </c>
      <c r="V50">
        <v>20.731850000000001</v>
      </c>
      <c r="W50">
        <v>40.432270000000003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49.005761999999997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0.885104</v>
      </c>
      <c r="AO50">
        <v>0</v>
      </c>
      <c r="AP50">
        <v>0</v>
      </c>
      <c r="AQ50">
        <v>14.331816999999999</v>
      </c>
      <c r="AR50">
        <v>45.264000000000003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91.66489</v>
      </c>
      <c r="BA50">
        <f t="shared" si="1"/>
        <v>2939.7095599999993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0</v>
      </c>
      <c r="BS50">
        <v>1.63</v>
      </c>
      <c r="BT50">
        <v>0</v>
      </c>
      <c r="BU50">
        <v>2.9693329999999998</v>
      </c>
      <c r="BV50">
        <v>1.341844</v>
      </c>
      <c r="BW50">
        <v>9.34</v>
      </c>
      <c r="BX50">
        <v>2.086481</v>
      </c>
      <c r="BY50">
        <v>0.25</v>
      </c>
      <c r="BZ50">
        <v>1.938104</v>
      </c>
      <c r="CA50">
        <v>3.5116900000000002</v>
      </c>
      <c r="CB50">
        <v>1.88</v>
      </c>
      <c r="CC50">
        <v>1.52</v>
      </c>
      <c r="CD50">
        <v>1.47</v>
      </c>
      <c r="CE50">
        <v>1.95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2.2659419999999999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91.66489</v>
      </c>
    </row>
    <row r="51" spans="1:114">
      <c r="A51" t="s">
        <v>93</v>
      </c>
      <c r="B51">
        <v>0</v>
      </c>
      <c r="C51">
        <v>27.014506000000001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94.060608999999999</v>
      </c>
      <c r="J51">
        <v>0</v>
      </c>
      <c r="K51">
        <v>691.09398399999998</v>
      </c>
      <c r="L51">
        <v>667.07663700000001</v>
      </c>
      <c r="M51">
        <v>41.690676000000003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275.625</v>
      </c>
      <c r="V51">
        <v>20.731850000000001</v>
      </c>
      <c r="W51">
        <v>40.432270000000003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49.005761999999997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0.885104</v>
      </c>
      <c r="AO51">
        <v>0</v>
      </c>
      <c r="AP51">
        <v>0</v>
      </c>
      <c r="AQ51">
        <v>14.331816999999999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91.664580999999998</v>
      </c>
      <c r="BA51">
        <f t="shared" si="1"/>
        <v>2941.7927609999992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0</v>
      </c>
      <c r="BS51">
        <v>1.63</v>
      </c>
      <c r="BT51">
        <v>0</v>
      </c>
      <c r="BU51">
        <v>2.9693329999999998</v>
      </c>
      <c r="BV51">
        <v>1.341844</v>
      </c>
      <c r="BW51">
        <v>9.34</v>
      </c>
      <c r="BX51">
        <v>2.086481</v>
      </c>
      <c r="BY51">
        <v>0.25</v>
      </c>
      <c r="BZ51">
        <v>1.938104</v>
      </c>
      <c r="CA51">
        <v>3.5116900000000002</v>
      </c>
      <c r="CB51">
        <v>1.88</v>
      </c>
      <c r="CC51">
        <v>1.52</v>
      </c>
      <c r="CD51">
        <v>1.47</v>
      </c>
      <c r="CE51">
        <v>1.95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2.2659419999999999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91.664580999999998</v>
      </c>
    </row>
    <row r="52" spans="1:114">
      <c r="A52" t="s">
        <v>94</v>
      </c>
      <c r="B52">
        <v>0</v>
      </c>
      <c r="C52">
        <v>27.014506000000001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94.060608999999999</v>
      </c>
      <c r="J52">
        <v>0</v>
      </c>
      <c r="K52">
        <v>691.09398399999998</v>
      </c>
      <c r="L52">
        <v>667.07663700000001</v>
      </c>
      <c r="M52">
        <v>41.690676000000003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275.625</v>
      </c>
      <c r="V52">
        <v>20.731850000000001</v>
      </c>
      <c r="W52">
        <v>40.432270000000003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49.005761999999997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0.885104</v>
      </c>
      <c r="AO52">
        <v>0</v>
      </c>
      <c r="AP52">
        <v>0</v>
      </c>
      <c r="AQ52">
        <v>14.331816999999999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91.664580999999998</v>
      </c>
      <c r="BA52">
        <f t="shared" si="1"/>
        <v>2941.7927609999992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0</v>
      </c>
      <c r="BS52">
        <v>1.63</v>
      </c>
      <c r="BT52">
        <v>0</v>
      </c>
      <c r="BU52">
        <v>2.9693329999999998</v>
      </c>
      <c r="BV52">
        <v>1.341844</v>
      </c>
      <c r="BW52">
        <v>9.34</v>
      </c>
      <c r="BX52">
        <v>2.086481</v>
      </c>
      <c r="BY52">
        <v>0.25</v>
      </c>
      <c r="BZ52">
        <v>1.938104</v>
      </c>
      <c r="CA52">
        <v>3.5116900000000002</v>
      </c>
      <c r="CB52">
        <v>1.88</v>
      </c>
      <c r="CC52">
        <v>1.52</v>
      </c>
      <c r="CD52">
        <v>1.47</v>
      </c>
      <c r="CE52">
        <v>1.95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2.2659419999999999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91.664580999999998</v>
      </c>
    </row>
    <row r="53" spans="1:114">
      <c r="A53" t="s">
        <v>95</v>
      </c>
      <c r="B53">
        <v>0</v>
      </c>
      <c r="C53">
        <v>27.014506000000001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94.060608999999999</v>
      </c>
      <c r="J53">
        <v>0</v>
      </c>
      <c r="K53">
        <v>691.09398399999998</v>
      </c>
      <c r="L53">
        <v>667.07663700000001</v>
      </c>
      <c r="M53">
        <v>41.690676000000003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40.432270000000003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49.005761999999997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0.885104</v>
      </c>
      <c r="AO53">
        <v>0</v>
      </c>
      <c r="AP53">
        <v>0</v>
      </c>
      <c r="AQ53">
        <v>14.331816999999999</v>
      </c>
      <c r="AR53">
        <v>47.472000000000001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91.694580999999985</v>
      </c>
      <c r="BA53">
        <f t="shared" si="1"/>
        <v>2941.8227609999994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0</v>
      </c>
      <c r="BS53">
        <v>1.63</v>
      </c>
      <c r="BT53">
        <v>0</v>
      </c>
      <c r="BU53">
        <v>2.9693329999999998</v>
      </c>
      <c r="BV53">
        <v>1.341844</v>
      </c>
      <c r="BW53">
        <v>9.34</v>
      </c>
      <c r="BX53">
        <v>2.086481</v>
      </c>
      <c r="BY53">
        <v>0.25</v>
      </c>
      <c r="BZ53">
        <v>1.938104</v>
      </c>
      <c r="CA53">
        <v>3.5116900000000002</v>
      </c>
      <c r="CB53">
        <v>1.88</v>
      </c>
      <c r="CC53">
        <v>1.52</v>
      </c>
      <c r="CD53">
        <v>1.47</v>
      </c>
      <c r="CE53">
        <v>1.98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2.2659419999999999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91.694580999999985</v>
      </c>
    </row>
    <row r="54" spans="1:114">
      <c r="A54" t="s">
        <v>96</v>
      </c>
      <c r="B54">
        <v>0</v>
      </c>
      <c r="C54">
        <v>27.014506000000001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94.060608999999999</v>
      </c>
      <c r="J54">
        <v>0</v>
      </c>
      <c r="K54">
        <v>691.09398399999998</v>
      </c>
      <c r="L54">
        <v>667.07663700000001</v>
      </c>
      <c r="M54">
        <v>41.690676000000003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40.432270000000003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49.005761999999997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0.885104</v>
      </c>
      <c r="AO54">
        <v>0</v>
      </c>
      <c r="AP54">
        <v>0</v>
      </c>
      <c r="AQ54">
        <v>14.331816999999999</v>
      </c>
      <c r="AR54">
        <v>47.472000000000001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91.604580999999982</v>
      </c>
      <c r="BA54">
        <f t="shared" si="1"/>
        <v>2941.7327609999993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0</v>
      </c>
      <c r="BS54">
        <v>1.63</v>
      </c>
      <c r="BT54">
        <v>0</v>
      </c>
      <c r="BU54">
        <v>2.9693329999999998</v>
      </c>
      <c r="BV54">
        <v>1.341844</v>
      </c>
      <c r="BW54">
        <v>9.34</v>
      </c>
      <c r="BX54">
        <v>2.086481</v>
      </c>
      <c r="BY54">
        <v>0.25</v>
      </c>
      <c r="BZ54">
        <v>1.938104</v>
      </c>
      <c r="CA54">
        <v>3.5116900000000002</v>
      </c>
      <c r="CB54">
        <v>1.88</v>
      </c>
      <c r="CC54">
        <v>1.47</v>
      </c>
      <c r="CD54">
        <v>1.43</v>
      </c>
      <c r="CE54">
        <v>1.98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2.2659419999999999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91.604580999999982</v>
      </c>
    </row>
    <row r="55" spans="1:114">
      <c r="A55" t="s">
        <v>97</v>
      </c>
      <c r="B55">
        <v>0</v>
      </c>
      <c r="C55">
        <v>27.014506000000001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94.060608999999999</v>
      </c>
      <c r="J55">
        <v>0</v>
      </c>
      <c r="K55">
        <v>691.09398399999998</v>
      </c>
      <c r="L55">
        <v>667.07663700000001</v>
      </c>
      <c r="M55">
        <v>41.690676000000003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40.432270000000003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49.005761999999997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0.885104</v>
      </c>
      <c r="AO55">
        <v>0</v>
      </c>
      <c r="AP55">
        <v>0</v>
      </c>
      <c r="AQ55">
        <v>14.331816999999999</v>
      </c>
      <c r="AR55">
        <v>39.744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91.624357999999987</v>
      </c>
      <c r="BA55">
        <f t="shared" si="1"/>
        <v>2943.1617749999991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</v>
      </c>
      <c r="BS55">
        <v>1.63</v>
      </c>
      <c r="BT55">
        <v>0</v>
      </c>
      <c r="BU55">
        <v>2.9693329999999998</v>
      </c>
      <c r="BV55">
        <v>1.341844</v>
      </c>
      <c r="BW55">
        <v>9.34</v>
      </c>
      <c r="BX55">
        <v>2.086481</v>
      </c>
      <c r="BY55">
        <v>0.25</v>
      </c>
      <c r="BZ55">
        <v>1.938104</v>
      </c>
      <c r="CA55">
        <v>3.5116900000000002</v>
      </c>
      <c r="CB55">
        <v>1.9</v>
      </c>
      <c r="CC55">
        <v>1.47</v>
      </c>
      <c r="CD55">
        <v>1.43</v>
      </c>
      <c r="CE55">
        <v>1.98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2.2659419999999999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91.624357999999987</v>
      </c>
    </row>
    <row r="56" spans="1:114">
      <c r="A56" t="s">
        <v>98</v>
      </c>
      <c r="B56">
        <v>0</v>
      </c>
      <c r="C56">
        <v>27.014506000000001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94.060608999999999</v>
      </c>
      <c r="J56">
        <v>0</v>
      </c>
      <c r="K56">
        <v>691.09398399999998</v>
      </c>
      <c r="L56">
        <v>667.07663700000001</v>
      </c>
      <c r="M56">
        <v>41.690676000000003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40.432270000000003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49.005761999999997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0.885104</v>
      </c>
      <c r="AO56">
        <v>0</v>
      </c>
      <c r="AP56">
        <v>0</v>
      </c>
      <c r="AQ56">
        <v>14.331816999999999</v>
      </c>
      <c r="AR56">
        <v>39.744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91.624357999999987</v>
      </c>
      <c r="BA56">
        <f t="shared" si="1"/>
        <v>2943.1617749999991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</v>
      </c>
      <c r="BS56">
        <v>1.63</v>
      </c>
      <c r="BT56">
        <v>0</v>
      </c>
      <c r="BU56">
        <v>2.9693329999999998</v>
      </c>
      <c r="BV56">
        <v>1.341844</v>
      </c>
      <c r="BW56">
        <v>9.34</v>
      </c>
      <c r="BX56">
        <v>2.086481</v>
      </c>
      <c r="BY56">
        <v>0.25</v>
      </c>
      <c r="BZ56">
        <v>1.938104</v>
      </c>
      <c r="CA56">
        <v>3.5116900000000002</v>
      </c>
      <c r="CB56">
        <v>1.9</v>
      </c>
      <c r="CC56">
        <v>1.47</v>
      </c>
      <c r="CD56">
        <v>1.43</v>
      </c>
      <c r="CE56">
        <v>1.98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2.2659419999999999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91.624357999999987</v>
      </c>
    </row>
    <row r="57" spans="1:114">
      <c r="A57" t="s">
        <v>99</v>
      </c>
      <c r="B57">
        <v>0</v>
      </c>
      <c r="C57">
        <v>27.014506000000001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94.060608999999999</v>
      </c>
      <c r="J57">
        <v>0</v>
      </c>
      <c r="K57">
        <v>691.09398399999998</v>
      </c>
      <c r="L57">
        <v>667.07663700000001</v>
      </c>
      <c r="M57">
        <v>41.690676000000003</v>
      </c>
      <c r="N57">
        <v>122.432091</v>
      </c>
      <c r="O57">
        <v>128.451291</v>
      </c>
      <c r="P57">
        <v>109.865746</v>
      </c>
      <c r="Q57">
        <v>22.444044999999999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40.432270000000003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49.005761999999997</v>
      </c>
      <c r="AH57">
        <v>0</v>
      </c>
      <c r="AI57">
        <v>0</v>
      </c>
      <c r="AJ57">
        <v>0</v>
      </c>
      <c r="AK57">
        <v>65.426237999999998</v>
      </c>
      <c r="AL57">
        <v>24.402000000000001</v>
      </c>
      <c r="AM57">
        <v>18.108732</v>
      </c>
      <c r="AN57">
        <v>0.885104</v>
      </c>
      <c r="AO57">
        <v>0</v>
      </c>
      <c r="AP57">
        <v>0</v>
      </c>
      <c r="AQ57">
        <v>14.331816999999999</v>
      </c>
      <c r="AR57">
        <v>44.16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91.424357999999984</v>
      </c>
      <c r="BA57">
        <f t="shared" si="1"/>
        <v>2947.377774999999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</v>
      </c>
      <c r="BS57">
        <v>1.63</v>
      </c>
      <c r="BT57">
        <v>0</v>
      </c>
      <c r="BU57">
        <v>2.9693329999999998</v>
      </c>
      <c r="BV57">
        <v>1.341844</v>
      </c>
      <c r="BW57">
        <v>9.34</v>
      </c>
      <c r="BX57">
        <v>2.086481</v>
      </c>
      <c r="BY57">
        <v>0.25</v>
      </c>
      <c r="BZ57">
        <v>1.938104</v>
      </c>
      <c r="CA57">
        <v>3.5116900000000002</v>
      </c>
      <c r="CB57">
        <v>1.9</v>
      </c>
      <c r="CC57">
        <v>1.36</v>
      </c>
      <c r="CD57">
        <v>1.34</v>
      </c>
      <c r="CE57">
        <v>1.98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2.2659419999999999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91.424357999999984</v>
      </c>
    </row>
    <row r="58" spans="1:114">
      <c r="A58" t="s">
        <v>100</v>
      </c>
      <c r="B58">
        <v>0</v>
      </c>
      <c r="C58">
        <v>27.014506000000001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94.060608999999999</v>
      </c>
      <c r="J58">
        <v>0</v>
      </c>
      <c r="K58">
        <v>691.09398399999998</v>
      </c>
      <c r="L58">
        <v>667.07663700000001</v>
      </c>
      <c r="M58">
        <v>41.690676000000003</v>
      </c>
      <c r="N58">
        <v>122.432091</v>
      </c>
      <c r="O58">
        <v>128.451291</v>
      </c>
      <c r="P58">
        <v>109.865746</v>
      </c>
      <c r="Q58">
        <v>22.444044999999999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40.432270000000003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49.005761999999997</v>
      </c>
      <c r="AH58">
        <v>0</v>
      </c>
      <c r="AI58">
        <v>0</v>
      </c>
      <c r="AJ58">
        <v>0</v>
      </c>
      <c r="AK58">
        <v>65.426237999999998</v>
      </c>
      <c r="AL58">
        <v>24.402000000000001</v>
      </c>
      <c r="AM58">
        <v>18.108732</v>
      </c>
      <c r="AN58">
        <v>0.885104</v>
      </c>
      <c r="AO58">
        <v>0</v>
      </c>
      <c r="AP58">
        <v>0</v>
      </c>
      <c r="AQ58">
        <v>14.331816999999999</v>
      </c>
      <c r="AR58">
        <v>44.16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91.424357999999984</v>
      </c>
      <c r="BA58">
        <f t="shared" si="1"/>
        <v>2947.377774999999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</v>
      </c>
      <c r="BS58">
        <v>1.63</v>
      </c>
      <c r="BT58">
        <v>0</v>
      </c>
      <c r="BU58">
        <v>2.9693329999999998</v>
      </c>
      <c r="BV58">
        <v>1.341844</v>
      </c>
      <c r="BW58">
        <v>9.34</v>
      </c>
      <c r="BX58">
        <v>2.086481</v>
      </c>
      <c r="BY58">
        <v>0.25</v>
      </c>
      <c r="BZ58">
        <v>1.938104</v>
      </c>
      <c r="CA58">
        <v>3.5116900000000002</v>
      </c>
      <c r="CB58">
        <v>1.9</v>
      </c>
      <c r="CC58">
        <v>1.36</v>
      </c>
      <c r="CD58">
        <v>1.34</v>
      </c>
      <c r="CE58">
        <v>1.98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2.2659419999999999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91.424357999999984</v>
      </c>
    </row>
    <row r="59" spans="1:114">
      <c r="A59" t="s">
        <v>101</v>
      </c>
      <c r="B59">
        <v>0</v>
      </c>
      <c r="C59">
        <v>27.014506000000001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94.060608999999999</v>
      </c>
      <c r="J59">
        <v>0</v>
      </c>
      <c r="K59">
        <v>691.09398399999998</v>
      </c>
      <c r="L59">
        <v>667.07663700000001</v>
      </c>
      <c r="M59">
        <v>41.690676000000003</v>
      </c>
      <c r="N59">
        <v>122.432091</v>
      </c>
      <c r="O59">
        <v>128.451291</v>
      </c>
      <c r="P59">
        <v>109.865746</v>
      </c>
      <c r="Q59">
        <v>22.444044999999999</v>
      </c>
      <c r="R59">
        <v>44.326064000000002</v>
      </c>
      <c r="S59">
        <v>27.350811</v>
      </c>
      <c r="T59">
        <v>2.392833</v>
      </c>
      <c r="U59">
        <v>275.625</v>
      </c>
      <c r="V59">
        <v>20.731850000000001</v>
      </c>
      <c r="W59">
        <v>40.432270000000003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49.005761999999997</v>
      </c>
      <c r="AH59">
        <v>0</v>
      </c>
      <c r="AI59">
        <v>0</v>
      </c>
      <c r="AJ59">
        <v>0</v>
      </c>
      <c r="AK59">
        <v>65.426237999999998</v>
      </c>
      <c r="AL59">
        <v>24.402000000000001</v>
      </c>
      <c r="AM59">
        <v>18.108732</v>
      </c>
      <c r="AN59">
        <v>0.885104</v>
      </c>
      <c r="AO59">
        <v>0</v>
      </c>
      <c r="AP59">
        <v>0</v>
      </c>
      <c r="AQ59">
        <v>14.331816999999999</v>
      </c>
      <c r="AR59">
        <v>45.264000000000003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91.424229999999994</v>
      </c>
      <c r="BA59">
        <f t="shared" si="1"/>
        <v>2948.4816469999992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</v>
      </c>
      <c r="BS59">
        <v>1.63</v>
      </c>
      <c r="BT59">
        <v>0</v>
      </c>
      <c r="BU59">
        <v>2.9693329999999998</v>
      </c>
      <c r="BV59">
        <v>1.341844</v>
      </c>
      <c r="BW59">
        <v>9.34</v>
      </c>
      <c r="BX59">
        <v>2.086481</v>
      </c>
      <c r="BY59">
        <v>0.25</v>
      </c>
      <c r="BZ59">
        <v>1.938104</v>
      </c>
      <c r="CA59">
        <v>3.5116900000000002</v>
      </c>
      <c r="CB59">
        <v>1.9</v>
      </c>
      <c r="CC59">
        <v>1.36</v>
      </c>
      <c r="CD59">
        <v>1.34</v>
      </c>
      <c r="CE59">
        <v>1.98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2.2659419999999999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91.424229999999994</v>
      </c>
    </row>
    <row r="60" spans="1:114">
      <c r="A60" t="s">
        <v>102</v>
      </c>
      <c r="B60">
        <v>0</v>
      </c>
      <c r="C60">
        <v>27.014506000000001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94.060608999999999</v>
      </c>
      <c r="J60">
        <v>0</v>
      </c>
      <c r="K60">
        <v>691.09398399999998</v>
      </c>
      <c r="L60">
        <v>667.07663700000001</v>
      </c>
      <c r="M60">
        <v>41.690676000000003</v>
      </c>
      <c r="N60">
        <v>122.432091</v>
      </c>
      <c r="O60">
        <v>128.451291</v>
      </c>
      <c r="P60">
        <v>109.865746</v>
      </c>
      <c r="Q60">
        <v>22.444044999999999</v>
      </c>
      <c r="R60">
        <v>44.326064000000002</v>
      </c>
      <c r="S60">
        <v>27.350811</v>
      </c>
      <c r="T60">
        <v>2.392833</v>
      </c>
      <c r="U60">
        <v>275.625</v>
      </c>
      <c r="V60">
        <v>20.731850000000001</v>
      </c>
      <c r="W60">
        <v>40.432270000000003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49.005761999999997</v>
      </c>
      <c r="AH60">
        <v>0</v>
      </c>
      <c r="AI60">
        <v>0</v>
      </c>
      <c r="AJ60">
        <v>0</v>
      </c>
      <c r="AK60">
        <v>65.426237999999998</v>
      </c>
      <c r="AL60">
        <v>24.402000000000001</v>
      </c>
      <c r="AM60">
        <v>18.108732</v>
      </c>
      <c r="AN60">
        <v>0.885104</v>
      </c>
      <c r="AO60">
        <v>0</v>
      </c>
      <c r="AP60">
        <v>0.38429999999999997</v>
      </c>
      <c r="AQ60">
        <v>14.331816999999999</v>
      </c>
      <c r="AR60">
        <v>45.264000000000003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91.424229999999994</v>
      </c>
      <c r="BA60">
        <f t="shared" si="1"/>
        <v>2948.8659469999993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</v>
      </c>
      <c r="BS60">
        <v>1.63</v>
      </c>
      <c r="BT60">
        <v>0</v>
      </c>
      <c r="BU60">
        <v>2.9693329999999998</v>
      </c>
      <c r="BV60">
        <v>1.341844</v>
      </c>
      <c r="BW60">
        <v>9.34</v>
      </c>
      <c r="BX60">
        <v>2.086481</v>
      </c>
      <c r="BY60">
        <v>0.25</v>
      </c>
      <c r="BZ60">
        <v>1.938104</v>
      </c>
      <c r="CA60">
        <v>3.5116900000000002</v>
      </c>
      <c r="CB60">
        <v>1.9</v>
      </c>
      <c r="CC60">
        <v>1.36</v>
      </c>
      <c r="CD60">
        <v>1.34</v>
      </c>
      <c r="CE60">
        <v>1.98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2.2659419999999999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91.424229999999994</v>
      </c>
    </row>
    <row r="61" spans="1:114">
      <c r="A61" t="s">
        <v>103</v>
      </c>
      <c r="B61">
        <v>0</v>
      </c>
      <c r="C61">
        <v>27.014506000000001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94.060608999999999</v>
      </c>
      <c r="J61">
        <v>0</v>
      </c>
      <c r="K61">
        <v>691.09398399999998</v>
      </c>
      <c r="L61">
        <v>667.07663700000001</v>
      </c>
      <c r="M61">
        <v>41.690676000000003</v>
      </c>
      <c r="N61">
        <v>122.432091</v>
      </c>
      <c r="O61">
        <v>128.451291</v>
      </c>
      <c r="P61">
        <v>109.865746</v>
      </c>
      <c r="Q61">
        <v>22.444044999999999</v>
      </c>
      <c r="R61">
        <v>44.326064000000002</v>
      </c>
      <c r="S61">
        <v>27.350811</v>
      </c>
      <c r="T61">
        <v>2.392833</v>
      </c>
      <c r="U61">
        <v>275.625</v>
      </c>
      <c r="V61">
        <v>20.731850000000001</v>
      </c>
      <c r="W61">
        <v>40.432270000000003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49.005761999999997</v>
      </c>
      <c r="AH61">
        <v>0</v>
      </c>
      <c r="AI61">
        <v>0</v>
      </c>
      <c r="AJ61">
        <v>0</v>
      </c>
      <c r="AK61">
        <v>65.426237999999998</v>
      </c>
      <c r="AL61">
        <v>24.402000000000001</v>
      </c>
      <c r="AM61">
        <v>18.108732</v>
      </c>
      <c r="AN61">
        <v>0.885104</v>
      </c>
      <c r="AO61">
        <v>0</v>
      </c>
      <c r="AP61">
        <v>0.38429999999999997</v>
      </c>
      <c r="AQ61">
        <v>14.331816999999999</v>
      </c>
      <c r="AR61">
        <v>45.264000000000003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93.46386099999998</v>
      </c>
      <c r="BA61">
        <f t="shared" si="1"/>
        <v>2950.9055779999994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1.63</v>
      </c>
      <c r="BT61">
        <v>0</v>
      </c>
      <c r="BU61">
        <v>2.9693329999999998</v>
      </c>
      <c r="BV61">
        <v>1.341844</v>
      </c>
      <c r="BW61">
        <v>9.34</v>
      </c>
      <c r="BX61">
        <v>2.086481</v>
      </c>
      <c r="BY61">
        <v>0.25</v>
      </c>
      <c r="BZ61">
        <v>1.938104</v>
      </c>
      <c r="CA61">
        <v>3.5116900000000002</v>
      </c>
      <c r="CB61">
        <v>1.9</v>
      </c>
      <c r="CC61">
        <v>1.36</v>
      </c>
      <c r="CD61">
        <v>1.34</v>
      </c>
      <c r="CE61">
        <v>1.98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2.2659419999999999</v>
      </c>
      <c r="CT61">
        <v>1.9429620000000001</v>
      </c>
      <c r="CU61">
        <v>1.959684</v>
      </c>
      <c r="CV61">
        <v>2.6106910000000001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93.46386099999998</v>
      </c>
    </row>
    <row r="62" spans="1:114">
      <c r="A62" t="s">
        <v>104</v>
      </c>
      <c r="B62">
        <v>0</v>
      </c>
      <c r="C62">
        <v>27.014506000000001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94.060608999999999</v>
      </c>
      <c r="J62">
        <v>0</v>
      </c>
      <c r="K62">
        <v>691.09398399999998</v>
      </c>
      <c r="L62">
        <v>667.07663700000001</v>
      </c>
      <c r="M62">
        <v>41.690676000000003</v>
      </c>
      <c r="N62">
        <v>122.432091</v>
      </c>
      <c r="O62">
        <v>128.451291</v>
      </c>
      <c r="P62">
        <v>109.865746</v>
      </c>
      <c r="Q62">
        <v>22.444044999999999</v>
      </c>
      <c r="R62">
        <v>44.326064000000002</v>
      </c>
      <c r="S62">
        <v>27.350811</v>
      </c>
      <c r="T62">
        <v>2.392833</v>
      </c>
      <c r="U62">
        <v>275.625</v>
      </c>
      <c r="V62">
        <v>20.731850000000001</v>
      </c>
      <c r="W62">
        <v>40.432270000000003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49.005761999999997</v>
      </c>
      <c r="AH62">
        <v>0</v>
      </c>
      <c r="AI62">
        <v>0</v>
      </c>
      <c r="AJ62">
        <v>0</v>
      </c>
      <c r="AK62">
        <v>65.426237999999998</v>
      </c>
      <c r="AL62">
        <v>24.402000000000001</v>
      </c>
      <c r="AM62">
        <v>18.108732</v>
      </c>
      <c r="AN62">
        <v>0.885104</v>
      </c>
      <c r="AO62">
        <v>0</v>
      </c>
      <c r="AP62">
        <v>0.38429999999999997</v>
      </c>
      <c r="AQ62">
        <v>14.331816999999999</v>
      </c>
      <c r="AR62">
        <v>45.264000000000003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95.526265999999978</v>
      </c>
      <c r="BA62">
        <f t="shared" si="1"/>
        <v>2952.9679829999991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4.2252549999999998</v>
      </c>
      <c r="BS62">
        <v>1.63</v>
      </c>
      <c r="BT62">
        <v>0</v>
      </c>
      <c r="BU62">
        <v>2.9693329999999998</v>
      </c>
      <c r="BV62">
        <v>1.341844</v>
      </c>
      <c r="BW62">
        <v>9.34</v>
      </c>
      <c r="BX62">
        <v>2.086481</v>
      </c>
      <c r="BY62">
        <v>0.25</v>
      </c>
      <c r="BZ62">
        <v>1.938104</v>
      </c>
      <c r="CA62">
        <v>3.5116900000000002</v>
      </c>
      <c r="CB62">
        <v>1.9</v>
      </c>
      <c r="CC62">
        <v>1.33</v>
      </c>
      <c r="CD62">
        <v>1.32</v>
      </c>
      <c r="CE62">
        <v>1.98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2.2659419999999999</v>
      </c>
      <c r="CT62">
        <v>1.9429620000000001</v>
      </c>
      <c r="CU62">
        <v>1.959684</v>
      </c>
      <c r="CV62">
        <v>2.6106910000000001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95.526265999999978</v>
      </c>
    </row>
    <row r="63" spans="1:114">
      <c r="A63" t="s">
        <v>105</v>
      </c>
      <c r="B63">
        <v>0</v>
      </c>
      <c r="C63">
        <v>27.014506000000001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94.060608999999999</v>
      </c>
      <c r="J63">
        <v>0</v>
      </c>
      <c r="K63">
        <v>691.09398399999998</v>
      </c>
      <c r="L63">
        <v>667.07663700000001</v>
      </c>
      <c r="M63">
        <v>47.944277999999997</v>
      </c>
      <c r="N63">
        <v>122.432091</v>
      </c>
      <c r="O63">
        <v>128.451291</v>
      </c>
      <c r="P63">
        <v>109.865746</v>
      </c>
      <c r="Q63">
        <v>22.444044999999999</v>
      </c>
      <c r="R63">
        <v>44.326064000000002</v>
      </c>
      <c r="S63">
        <v>27.350811</v>
      </c>
      <c r="T63">
        <v>2.392833</v>
      </c>
      <c r="U63">
        <v>275.625</v>
      </c>
      <c r="V63">
        <v>20.731850000000001</v>
      </c>
      <c r="W63">
        <v>40.432270000000003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49.005761999999997</v>
      </c>
      <c r="AH63">
        <v>0</v>
      </c>
      <c r="AI63">
        <v>0</v>
      </c>
      <c r="AJ63">
        <v>0</v>
      </c>
      <c r="AK63">
        <v>65.426237999999998</v>
      </c>
      <c r="AL63">
        <v>24.402000000000001</v>
      </c>
      <c r="AM63">
        <v>18.108732</v>
      </c>
      <c r="AN63">
        <v>0.885104</v>
      </c>
      <c r="AO63">
        <v>0</v>
      </c>
      <c r="AP63">
        <v>0.38429999999999997</v>
      </c>
      <c r="AQ63">
        <v>14.331816999999999</v>
      </c>
      <c r="AR63">
        <v>45.264000000000003</v>
      </c>
      <c r="AS63">
        <v>36.506751000000001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95.526265999999978</v>
      </c>
      <c r="BA63">
        <f t="shared" si="1"/>
        <v>2959.2215849999993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4.2252549999999998</v>
      </c>
      <c r="BS63">
        <v>1.63</v>
      </c>
      <c r="BT63">
        <v>0</v>
      </c>
      <c r="BU63">
        <v>2.9693329999999998</v>
      </c>
      <c r="BV63">
        <v>1.341844</v>
      </c>
      <c r="BW63">
        <v>9.34</v>
      </c>
      <c r="BX63">
        <v>2.086481</v>
      </c>
      <c r="BY63">
        <v>0.25</v>
      </c>
      <c r="BZ63">
        <v>1.938104</v>
      </c>
      <c r="CA63">
        <v>3.5116900000000002</v>
      </c>
      <c r="CB63">
        <v>1.9</v>
      </c>
      <c r="CC63">
        <v>1.33</v>
      </c>
      <c r="CD63">
        <v>1.32</v>
      </c>
      <c r="CE63">
        <v>1.98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2.2659419999999999</v>
      </c>
      <c r="CT63">
        <v>1.9429620000000001</v>
      </c>
      <c r="CU63">
        <v>1.959684</v>
      </c>
      <c r="CV63">
        <v>2.6106910000000001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95.526265999999978</v>
      </c>
    </row>
    <row r="64" spans="1:114">
      <c r="A64" t="s">
        <v>106</v>
      </c>
      <c r="B64">
        <v>0</v>
      </c>
      <c r="C64">
        <v>27.014506000000001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94.060608999999999</v>
      </c>
      <c r="J64">
        <v>0</v>
      </c>
      <c r="K64">
        <v>691.09398399999998</v>
      </c>
      <c r="L64">
        <v>667.07663700000001</v>
      </c>
      <c r="M64">
        <v>47.944277999999997</v>
      </c>
      <c r="N64">
        <v>122.432091</v>
      </c>
      <c r="O64">
        <v>128.451291</v>
      </c>
      <c r="P64">
        <v>109.865746</v>
      </c>
      <c r="Q64">
        <v>22.444044999999999</v>
      </c>
      <c r="R64">
        <v>44.326064000000002</v>
      </c>
      <c r="S64">
        <v>27.350811</v>
      </c>
      <c r="T64">
        <v>2.392833</v>
      </c>
      <c r="U64">
        <v>275.625</v>
      </c>
      <c r="V64">
        <v>20.731850000000001</v>
      </c>
      <c r="W64">
        <v>40.432270000000003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49.005761999999997</v>
      </c>
      <c r="AH64">
        <v>0</v>
      </c>
      <c r="AI64">
        <v>0</v>
      </c>
      <c r="AJ64">
        <v>0</v>
      </c>
      <c r="AK64">
        <v>65.426237999999998</v>
      </c>
      <c r="AL64">
        <v>24.402000000000001</v>
      </c>
      <c r="AM64">
        <v>18.108732</v>
      </c>
      <c r="AN64">
        <v>0.885104</v>
      </c>
      <c r="AO64">
        <v>0</v>
      </c>
      <c r="AP64">
        <v>0.38429999999999997</v>
      </c>
      <c r="AQ64">
        <v>14.331816999999999</v>
      </c>
      <c r="AR64">
        <v>45.264000000000003</v>
      </c>
      <c r="AS64">
        <v>36.506751000000001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95.526265999999978</v>
      </c>
      <c r="BA64">
        <f t="shared" si="1"/>
        <v>2978.1321729999995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4.2252549999999998</v>
      </c>
      <c r="BS64">
        <v>1.63</v>
      </c>
      <c r="BT64">
        <v>0</v>
      </c>
      <c r="BU64">
        <v>2.9693329999999998</v>
      </c>
      <c r="BV64">
        <v>1.341844</v>
      </c>
      <c r="BW64">
        <v>9.34</v>
      </c>
      <c r="BX64">
        <v>2.086481</v>
      </c>
      <c r="BY64">
        <v>0.25</v>
      </c>
      <c r="BZ64">
        <v>1.938104</v>
      </c>
      <c r="CA64">
        <v>3.5116900000000002</v>
      </c>
      <c r="CB64">
        <v>1.9</v>
      </c>
      <c r="CC64">
        <v>1.33</v>
      </c>
      <c r="CD64">
        <v>1.32</v>
      </c>
      <c r="CE64">
        <v>1.98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2.2659419999999999</v>
      </c>
      <c r="CT64">
        <v>1.9429620000000001</v>
      </c>
      <c r="CU64">
        <v>1.959684</v>
      </c>
      <c r="CV64">
        <v>2.6106910000000001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95.526265999999978</v>
      </c>
    </row>
    <row r="65" spans="1:114">
      <c r="A65" t="s">
        <v>107</v>
      </c>
      <c r="B65">
        <v>0</v>
      </c>
      <c r="C65">
        <v>27.014506000000001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90.168445000000006</v>
      </c>
      <c r="J65">
        <v>0</v>
      </c>
      <c r="K65">
        <v>691.09398399999998</v>
      </c>
      <c r="L65">
        <v>667.07663700000001</v>
      </c>
      <c r="M65">
        <v>47.944277999999997</v>
      </c>
      <c r="N65">
        <v>122.432091</v>
      </c>
      <c r="O65">
        <v>128.451291</v>
      </c>
      <c r="P65">
        <v>109.865746</v>
      </c>
      <c r="Q65">
        <v>22.444044999999999</v>
      </c>
      <c r="R65">
        <v>44.326064000000002</v>
      </c>
      <c r="S65">
        <v>27.350811</v>
      </c>
      <c r="T65">
        <v>2.392833</v>
      </c>
      <c r="U65">
        <v>275.625</v>
      </c>
      <c r="V65">
        <v>20.731850000000001</v>
      </c>
      <c r="W65">
        <v>40.432270000000003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9.1372370000000007</v>
      </c>
      <c r="AG65">
        <v>49.005761999999997</v>
      </c>
      <c r="AH65">
        <v>0</v>
      </c>
      <c r="AI65">
        <v>0</v>
      </c>
      <c r="AJ65">
        <v>0</v>
      </c>
      <c r="AK65">
        <v>65.426237999999998</v>
      </c>
      <c r="AL65">
        <v>24.402000000000001</v>
      </c>
      <c r="AM65">
        <v>18.108732</v>
      </c>
      <c r="AN65">
        <v>0.885104</v>
      </c>
      <c r="AO65">
        <v>0</v>
      </c>
      <c r="AP65">
        <v>0.38429999999999997</v>
      </c>
      <c r="AQ65">
        <v>14.331816999999999</v>
      </c>
      <c r="AR65">
        <v>45.264000000000003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95.526265999999978</v>
      </c>
      <c r="BA65">
        <f t="shared" si="1"/>
        <v>2987.8319939999997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4.2252549999999998</v>
      </c>
      <c r="BS65">
        <v>1.63</v>
      </c>
      <c r="BT65">
        <v>0</v>
      </c>
      <c r="BU65">
        <v>2.9693329999999998</v>
      </c>
      <c r="BV65">
        <v>1.341844</v>
      </c>
      <c r="BW65">
        <v>9.34</v>
      </c>
      <c r="BX65">
        <v>2.086481</v>
      </c>
      <c r="BY65">
        <v>0.25</v>
      </c>
      <c r="BZ65">
        <v>1.938104</v>
      </c>
      <c r="CA65">
        <v>3.5116900000000002</v>
      </c>
      <c r="CB65">
        <v>1.9</v>
      </c>
      <c r="CC65">
        <v>1.33</v>
      </c>
      <c r="CD65">
        <v>1.32</v>
      </c>
      <c r="CE65">
        <v>1.98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2.2659419999999999</v>
      </c>
      <c r="CT65">
        <v>1.9429620000000001</v>
      </c>
      <c r="CU65">
        <v>1.959684</v>
      </c>
      <c r="CV65">
        <v>2.6106910000000001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95.526265999999978</v>
      </c>
    </row>
    <row r="66" spans="1:114">
      <c r="A66" t="s">
        <v>108</v>
      </c>
      <c r="B66">
        <v>0</v>
      </c>
      <c r="C66">
        <v>27.014506000000001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90.168445000000006</v>
      </c>
      <c r="J66">
        <v>0</v>
      </c>
      <c r="K66">
        <v>691.09398399999998</v>
      </c>
      <c r="L66">
        <v>667.07663700000001</v>
      </c>
      <c r="M66">
        <v>47.944277999999997</v>
      </c>
      <c r="N66">
        <v>122.432091</v>
      </c>
      <c r="O66">
        <v>128.451291</v>
      </c>
      <c r="P66">
        <v>109.865746</v>
      </c>
      <c r="Q66">
        <v>22.444044999999999</v>
      </c>
      <c r="R66">
        <v>44.326064000000002</v>
      </c>
      <c r="S66">
        <v>27.350811</v>
      </c>
      <c r="T66">
        <v>2.392833</v>
      </c>
      <c r="U66">
        <v>275.625</v>
      </c>
      <c r="V66">
        <v>20.731850000000001</v>
      </c>
      <c r="W66">
        <v>40.432270000000003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49.005761999999997</v>
      </c>
      <c r="AH66">
        <v>0</v>
      </c>
      <c r="AI66">
        <v>0</v>
      </c>
      <c r="AJ66">
        <v>0</v>
      </c>
      <c r="AK66">
        <v>65.426237999999998</v>
      </c>
      <c r="AL66">
        <v>24.402000000000001</v>
      </c>
      <c r="AM66">
        <v>18.108732</v>
      </c>
      <c r="AN66">
        <v>0.885104</v>
      </c>
      <c r="AO66">
        <v>0</v>
      </c>
      <c r="AP66">
        <v>0.38429999999999997</v>
      </c>
      <c r="AQ66">
        <v>14.331816999999999</v>
      </c>
      <c r="AR66">
        <v>45.264000000000003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95.526265999999978</v>
      </c>
      <c r="BA66">
        <f t="shared" si="1"/>
        <v>2993.1505969999994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4.2252549999999998</v>
      </c>
      <c r="BS66">
        <v>1.63</v>
      </c>
      <c r="BT66">
        <v>0</v>
      </c>
      <c r="BU66">
        <v>2.9693329999999998</v>
      </c>
      <c r="BV66">
        <v>1.341844</v>
      </c>
      <c r="BW66">
        <v>9.34</v>
      </c>
      <c r="BX66">
        <v>2.086481</v>
      </c>
      <c r="BY66">
        <v>0.25</v>
      </c>
      <c r="BZ66">
        <v>1.938104</v>
      </c>
      <c r="CA66">
        <v>3.5116900000000002</v>
      </c>
      <c r="CB66">
        <v>1.9</v>
      </c>
      <c r="CC66">
        <v>1.33</v>
      </c>
      <c r="CD66">
        <v>1.32</v>
      </c>
      <c r="CE66">
        <v>1.98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2.2659419999999999</v>
      </c>
      <c r="CT66">
        <v>1.9429620000000001</v>
      </c>
      <c r="CU66">
        <v>1.959684</v>
      </c>
      <c r="CV66">
        <v>2.6106910000000001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95.526265999999978</v>
      </c>
    </row>
    <row r="67" spans="1:114">
      <c r="A67" t="s">
        <v>109</v>
      </c>
      <c r="B67">
        <v>0</v>
      </c>
      <c r="C67">
        <v>27.014506000000001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90.168445000000006</v>
      </c>
      <c r="J67">
        <v>0</v>
      </c>
      <c r="K67">
        <v>691.09398399999998</v>
      </c>
      <c r="L67">
        <v>667.07663700000001</v>
      </c>
      <c r="M67">
        <v>47.944277999999997</v>
      </c>
      <c r="N67">
        <v>122.432091</v>
      </c>
      <c r="O67">
        <v>128.451291</v>
      </c>
      <c r="P67">
        <v>109.865746</v>
      </c>
      <c r="Q67">
        <v>22.444044999999999</v>
      </c>
      <c r="R67">
        <v>44.326064000000002</v>
      </c>
      <c r="S67">
        <v>27.350811</v>
      </c>
      <c r="T67">
        <v>2.392833</v>
      </c>
      <c r="U67">
        <v>275.625</v>
      </c>
      <c r="V67">
        <v>20.731850000000001</v>
      </c>
      <c r="W67">
        <v>40.432270000000003</v>
      </c>
      <c r="X67">
        <v>147.515625</v>
      </c>
      <c r="Y67">
        <v>0</v>
      </c>
      <c r="Z67">
        <v>6.5537999999999998</v>
      </c>
      <c r="AA67">
        <v>12.64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49.005761999999997</v>
      </c>
      <c r="AH67">
        <v>0</v>
      </c>
      <c r="AI67">
        <v>0</v>
      </c>
      <c r="AJ67">
        <v>0</v>
      </c>
      <c r="AK67">
        <v>65.426237999999998</v>
      </c>
      <c r="AL67">
        <v>24.402000000000001</v>
      </c>
      <c r="AM67">
        <v>18.108732</v>
      </c>
      <c r="AN67">
        <v>0.885104</v>
      </c>
      <c r="AO67">
        <v>0</v>
      </c>
      <c r="AP67">
        <v>0</v>
      </c>
      <c r="AQ67">
        <v>14.331816999999999</v>
      </c>
      <c r="AR67">
        <v>45.264000000000003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95.484684999999985</v>
      </c>
      <c r="BA67">
        <f t="shared" si="1"/>
        <v>3005.3647159999991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4.2252549999999998</v>
      </c>
      <c r="BS67">
        <v>1.63</v>
      </c>
      <c r="BT67">
        <v>0</v>
      </c>
      <c r="BU67">
        <v>2.9693329999999998</v>
      </c>
      <c r="BV67">
        <v>1.341844</v>
      </c>
      <c r="BW67">
        <v>9.34</v>
      </c>
      <c r="BX67">
        <v>2.086481</v>
      </c>
      <c r="BY67">
        <v>0.25</v>
      </c>
      <c r="BZ67">
        <v>1.938104</v>
      </c>
      <c r="CA67">
        <v>3.5116900000000002</v>
      </c>
      <c r="CB67">
        <v>1.88</v>
      </c>
      <c r="CC67">
        <v>1.33</v>
      </c>
      <c r="CD67">
        <v>1.32</v>
      </c>
      <c r="CE67">
        <v>1.98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2.2443610000000001</v>
      </c>
      <c r="CT67">
        <v>1.9429620000000001</v>
      </c>
      <c r="CU67">
        <v>1.959684</v>
      </c>
      <c r="CV67">
        <v>2.6106910000000001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95.484684999999985</v>
      </c>
    </row>
    <row r="68" spans="1:114">
      <c r="A68" t="s">
        <v>110</v>
      </c>
      <c r="B68">
        <v>0</v>
      </c>
      <c r="C68">
        <v>27.014506000000001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90.168445000000006</v>
      </c>
      <c r="J68">
        <v>0</v>
      </c>
      <c r="K68">
        <v>691.09398399999998</v>
      </c>
      <c r="L68">
        <v>667.07663700000001</v>
      </c>
      <c r="M68">
        <v>47.944277999999997</v>
      </c>
      <c r="N68">
        <v>122.432091</v>
      </c>
      <c r="O68">
        <v>128.451291</v>
      </c>
      <c r="P68">
        <v>109.865746</v>
      </c>
      <c r="Q68">
        <v>22.444044999999999</v>
      </c>
      <c r="R68">
        <v>44.326064000000002</v>
      </c>
      <c r="S68">
        <v>27.350811</v>
      </c>
      <c r="T68">
        <v>2.392833</v>
      </c>
      <c r="U68">
        <v>275.625</v>
      </c>
      <c r="V68">
        <v>20.731850000000001</v>
      </c>
      <c r="W68">
        <v>40.432270000000003</v>
      </c>
      <c r="X68">
        <v>147.515625</v>
      </c>
      <c r="Y68">
        <v>0</v>
      </c>
      <c r="Z68">
        <v>13.1076</v>
      </c>
      <c r="AA68">
        <v>12.64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49.005761999999997</v>
      </c>
      <c r="AH68">
        <v>0</v>
      </c>
      <c r="AI68">
        <v>0</v>
      </c>
      <c r="AJ68">
        <v>0</v>
      </c>
      <c r="AK68">
        <v>65.426237999999998</v>
      </c>
      <c r="AL68">
        <v>24.402000000000001</v>
      </c>
      <c r="AM68">
        <v>18.108732</v>
      </c>
      <c r="AN68">
        <v>0.885104</v>
      </c>
      <c r="AO68">
        <v>0</v>
      </c>
      <c r="AP68">
        <v>0</v>
      </c>
      <c r="AQ68">
        <v>14.331816999999999</v>
      </c>
      <c r="AR68">
        <v>45.264000000000003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95.484684999999985</v>
      </c>
      <c r="BA68">
        <f t="shared" ref="BA68:BA98" si="4">SUM(B68:AZ68)</f>
        <v>3011.9185159999988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1.63</v>
      </c>
      <c r="BT68">
        <v>0</v>
      </c>
      <c r="BU68">
        <v>2.9693329999999998</v>
      </c>
      <c r="BV68">
        <v>1.341844</v>
      </c>
      <c r="BW68">
        <v>9.34</v>
      </c>
      <c r="BX68">
        <v>2.086481</v>
      </c>
      <c r="BY68">
        <v>0.25</v>
      </c>
      <c r="BZ68">
        <v>1.938104</v>
      </c>
      <c r="CA68">
        <v>3.5116900000000002</v>
      </c>
      <c r="CB68">
        <v>1.88</v>
      </c>
      <c r="CC68">
        <v>1.33</v>
      </c>
      <c r="CD68">
        <v>1.32</v>
      </c>
      <c r="CE68">
        <v>1.98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2.2443610000000001</v>
      </c>
      <c r="CT68">
        <v>1.9429620000000001</v>
      </c>
      <c r="CU68">
        <v>1.959684</v>
      </c>
      <c r="CV68">
        <v>2.6106910000000001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95.484684999999985</v>
      </c>
    </row>
    <row r="69" spans="1:114">
      <c r="A69" t="s">
        <v>111</v>
      </c>
      <c r="B69">
        <v>0</v>
      </c>
      <c r="C69">
        <v>27.014506000000001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90.168445000000006</v>
      </c>
      <c r="J69">
        <v>0</v>
      </c>
      <c r="K69">
        <v>691.09398399999998</v>
      </c>
      <c r="L69">
        <v>667.07663700000001</v>
      </c>
      <c r="M69">
        <v>47.944277999999997</v>
      </c>
      <c r="N69">
        <v>122.432091</v>
      </c>
      <c r="O69">
        <v>128.451291</v>
      </c>
      <c r="P69">
        <v>109.865746</v>
      </c>
      <c r="Q69">
        <v>22.444044999999999</v>
      </c>
      <c r="R69">
        <v>44.326064000000002</v>
      </c>
      <c r="S69">
        <v>27.350811</v>
      </c>
      <c r="T69">
        <v>2.392833</v>
      </c>
      <c r="U69">
        <v>275.625</v>
      </c>
      <c r="V69">
        <v>20.731850000000001</v>
      </c>
      <c r="W69">
        <v>40.432270000000003</v>
      </c>
      <c r="X69">
        <v>147.515625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49.005761999999997</v>
      </c>
      <c r="AH69">
        <v>0</v>
      </c>
      <c r="AI69">
        <v>0</v>
      </c>
      <c r="AJ69">
        <v>0</v>
      </c>
      <c r="AK69">
        <v>65.426237999999998</v>
      </c>
      <c r="AL69">
        <v>24.402000000000001</v>
      </c>
      <c r="AM69">
        <v>18.108732</v>
      </c>
      <c r="AN69">
        <v>0.885104</v>
      </c>
      <c r="AO69">
        <v>0</v>
      </c>
      <c r="AP69">
        <v>0</v>
      </c>
      <c r="AQ69">
        <v>14.331816999999999</v>
      </c>
      <c r="AR69">
        <v>47.472000000000001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95.137680999999986</v>
      </c>
      <c r="BA69">
        <f t="shared" si="4"/>
        <v>3026.4195119999995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1.63</v>
      </c>
      <c r="BT69">
        <v>0</v>
      </c>
      <c r="BU69">
        <v>2.9693329999999998</v>
      </c>
      <c r="BV69">
        <v>1.341844</v>
      </c>
      <c r="BW69">
        <v>9.34</v>
      </c>
      <c r="BX69">
        <v>2.086481</v>
      </c>
      <c r="BY69">
        <v>0.25</v>
      </c>
      <c r="BZ69">
        <v>1.938104</v>
      </c>
      <c r="CA69">
        <v>3.5116900000000002</v>
      </c>
      <c r="CB69">
        <v>1.88</v>
      </c>
      <c r="CC69">
        <v>1.33</v>
      </c>
      <c r="CD69">
        <v>1.32</v>
      </c>
      <c r="CE69">
        <v>1.98</v>
      </c>
      <c r="CF69">
        <v>0.23</v>
      </c>
      <c r="CG69">
        <v>3.78</v>
      </c>
      <c r="CH69">
        <v>0</v>
      </c>
      <c r="CI69">
        <v>7.53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2.2443610000000001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95.137680999999986</v>
      </c>
    </row>
    <row r="70" spans="1:114">
      <c r="A70" t="s">
        <v>112</v>
      </c>
      <c r="B70">
        <v>0</v>
      </c>
      <c r="C70">
        <v>27.014506000000001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90.168445000000006</v>
      </c>
      <c r="J70">
        <v>0</v>
      </c>
      <c r="K70">
        <v>691.09398399999998</v>
      </c>
      <c r="L70">
        <v>667.07663700000001</v>
      </c>
      <c r="M70">
        <v>47.944277999999997</v>
      </c>
      <c r="N70">
        <v>122.432091</v>
      </c>
      <c r="O70">
        <v>128.451291</v>
      </c>
      <c r="P70">
        <v>109.865746</v>
      </c>
      <c r="Q70">
        <v>22.444044999999999</v>
      </c>
      <c r="R70">
        <v>44.326064000000002</v>
      </c>
      <c r="S70">
        <v>27.350811</v>
      </c>
      <c r="T70">
        <v>2.392833</v>
      </c>
      <c r="U70">
        <v>275.625</v>
      </c>
      <c r="V70">
        <v>20.731850000000001</v>
      </c>
      <c r="W70">
        <v>40.432270000000003</v>
      </c>
      <c r="X70">
        <v>147.515625</v>
      </c>
      <c r="Y70">
        <v>0</v>
      </c>
      <c r="Z70">
        <v>13.1076</v>
      </c>
      <c r="AA70">
        <v>25.28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49.005761999999997</v>
      </c>
      <c r="AH70">
        <v>0</v>
      </c>
      <c r="AI70">
        <v>0</v>
      </c>
      <c r="AJ70">
        <v>0</v>
      </c>
      <c r="AK70">
        <v>65.426237999999998</v>
      </c>
      <c r="AL70">
        <v>24.402000000000001</v>
      </c>
      <c r="AM70">
        <v>18.108732</v>
      </c>
      <c r="AN70">
        <v>0.885104</v>
      </c>
      <c r="AO70">
        <v>0</v>
      </c>
      <c r="AP70">
        <v>0</v>
      </c>
      <c r="AQ70">
        <v>14.331816999999999</v>
      </c>
      <c r="AR70">
        <v>47.472000000000001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95.137680999999986</v>
      </c>
      <c r="BA70">
        <f t="shared" si="4"/>
        <v>3026.4195119999995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1.63</v>
      </c>
      <c r="BT70">
        <v>0</v>
      </c>
      <c r="BU70">
        <v>2.9693329999999998</v>
      </c>
      <c r="BV70">
        <v>1.341844</v>
      </c>
      <c r="BW70">
        <v>9.34</v>
      </c>
      <c r="BX70">
        <v>2.086481</v>
      </c>
      <c r="BY70">
        <v>0.25</v>
      </c>
      <c r="BZ70">
        <v>1.938104</v>
      </c>
      <c r="CA70">
        <v>3.5116900000000002</v>
      </c>
      <c r="CB70">
        <v>1.88</v>
      </c>
      <c r="CC70">
        <v>1.33</v>
      </c>
      <c r="CD70">
        <v>1.32</v>
      </c>
      <c r="CE70">
        <v>1.98</v>
      </c>
      <c r="CF70">
        <v>0.23</v>
      </c>
      <c r="CG70">
        <v>3.78</v>
      </c>
      <c r="CH70">
        <v>0</v>
      </c>
      <c r="CI70">
        <v>7.53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2.2443610000000001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95.137680999999986</v>
      </c>
    </row>
    <row r="71" spans="1:114">
      <c r="A71" t="s">
        <v>113</v>
      </c>
      <c r="B71">
        <v>0</v>
      </c>
      <c r="C71">
        <v>12.449081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90.168445000000006</v>
      </c>
      <c r="J71">
        <v>0</v>
      </c>
      <c r="K71">
        <v>691.09398399999998</v>
      </c>
      <c r="L71">
        <v>667.07663700000001</v>
      </c>
      <c r="M71">
        <v>47.944277999999997</v>
      </c>
      <c r="N71">
        <v>122.432091</v>
      </c>
      <c r="O71">
        <v>128.451291</v>
      </c>
      <c r="P71">
        <v>109.865746</v>
      </c>
      <c r="Q71">
        <v>22.444044999999999</v>
      </c>
      <c r="R71">
        <v>44.326064000000002</v>
      </c>
      <c r="S71">
        <v>27.350811</v>
      </c>
      <c r="T71">
        <v>2.392833</v>
      </c>
      <c r="U71">
        <v>275.625</v>
      </c>
      <c r="V71">
        <v>20.731850000000001</v>
      </c>
      <c r="W71">
        <v>40.432270000000003</v>
      </c>
      <c r="X71">
        <v>147.515625</v>
      </c>
      <c r="Y71">
        <v>0</v>
      </c>
      <c r="Z71">
        <v>13.1076</v>
      </c>
      <c r="AA71">
        <v>25.28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49.005761999999997</v>
      </c>
      <c r="AH71">
        <v>0</v>
      </c>
      <c r="AI71">
        <v>0</v>
      </c>
      <c r="AJ71">
        <v>0</v>
      </c>
      <c r="AK71">
        <v>65.426237999999998</v>
      </c>
      <c r="AL71">
        <v>24.402000000000001</v>
      </c>
      <c r="AM71">
        <v>18.108732</v>
      </c>
      <c r="AN71">
        <v>0.885104</v>
      </c>
      <c r="AO71">
        <v>0</v>
      </c>
      <c r="AP71">
        <v>0</v>
      </c>
      <c r="AQ71">
        <v>14.331816999999999</v>
      </c>
      <c r="AR71">
        <v>47.472000000000001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95.137754999999984</v>
      </c>
      <c r="BA71">
        <f t="shared" si="4"/>
        <v>3011.8541609999993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1.63</v>
      </c>
      <c r="BT71">
        <v>0</v>
      </c>
      <c r="BU71">
        <v>2.9693329999999998</v>
      </c>
      <c r="BV71">
        <v>1.341844</v>
      </c>
      <c r="BW71">
        <v>9.34</v>
      </c>
      <c r="BX71">
        <v>2.086481</v>
      </c>
      <c r="BY71">
        <v>0.25</v>
      </c>
      <c r="BZ71">
        <v>1.938104</v>
      </c>
      <c r="CA71">
        <v>3.5116900000000002</v>
      </c>
      <c r="CB71">
        <v>1.88</v>
      </c>
      <c r="CC71">
        <v>1.33</v>
      </c>
      <c r="CD71">
        <v>1.32</v>
      </c>
      <c r="CE71">
        <v>1.98</v>
      </c>
      <c r="CF71">
        <v>0.23</v>
      </c>
      <c r="CG71">
        <v>3.78</v>
      </c>
      <c r="CH71">
        <v>0</v>
      </c>
      <c r="CI71">
        <v>7.53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2.2443610000000001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95.137754999999984</v>
      </c>
    </row>
    <row r="72" spans="1:114">
      <c r="A72" t="s">
        <v>114</v>
      </c>
      <c r="B72">
        <v>0</v>
      </c>
      <c r="C72">
        <v>12.449081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90.168445000000006</v>
      </c>
      <c r="J72">
        <v>0</v>
      </c>
      <c r="K72">
        <v>691.09398399999998</v>
      </c>
      <c r="L72">
        <v>667.07663700000001</v>
      </c>
      <c r="M72">
        <v>47.944277999999997</v>
      </c>
      <c r="N72">
        <v>122.432091</v>
      </c>
      <c r="O72">
        <v>128.451291</v>
      </c>
      <c r="P72">
        <v>109.865746</v>
      </c>
      <c r="Q72">
        <v>22.444044999999999</v>
      </c>
      <c r="R72">
        <v>44.326064000000002</v>
      </c>
      <c r="S72">
        <v>27.350811</v>
      </c>
      <c r="T72">
        <v>2.392833</v>
      </c>
      <c r="U72">
        <v>275.625</v>
      </c>
      <c r="V72">
        <v>20.731850000000001</v>
      </c>
      <c r="W72">
        <v>40.432270000000003</v>
      </c>
      <c r="X72">
        <v>147.515625</v>
      </c>
      <c r="Y72">
        <v>0</v>
      </c>
      <c r="Z72">
        <v>13.1076</v>
      </c>
      <c r="AA72">
        <v>25.28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49.005761999999997</v>
      </c>
      <c r="AH72">
        <v>0</v>
      </c>
      <c r="AI72">
        <v>0</v>
      </c>
      <c r="AJ72">
        <v>0</v>
      </c>
      <c r="AK72">
        <v>65.426237999999998</v>
      </c>
      <c r="AL72">
        <v>24.402000000000001</v>
      </c>
      <c r="AM72">
        <v>18.108732</v>
      </c>
      <c r="AN72">
        <v>0.885104</v>
      </c>
      <c r="AO72">
        <v>0</v>
      </c>
      <c r="AP72">
        <v>0</v>
      </c>
      <c r="AQ72">
        <v>14.331816999999999</v>
      </c>
      <c r="AR72">
        <v>47.472000000000001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95.137754999999984</v>
      </c>
      <c r="BA72">
        <f t="shared" si="4"/>
        <v>3011.8541609999993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1.63</v>
      </c>
      <c r="BT72">
        <v>0</v>
      </c>
      <c r="BU72">
        <v>2.9693329999999998</v>
      </c>
      <c r="BV72">
        <v>1.341844</v>
      </c>
      <c r="BW72">
        <v>9.34</v>
      </c>
      <c r="BX72">
        <v>2.086481</v>
      </c>
      <c r="BY72">
        <v>0.25</v>
      </c>
      <c r="BZ72">
        <v>1.938104</v>
      </c>
      <c r="CA72">
        <v>3.5116900000000002</v>
      </c>
      <c r="CB72">
        <v>1.88</v>
      </c>
      <c r="CC72">
        <v>1.33</v>
      </c>
      <c r="CD72">
        <v>1.32</v>
      </c>
      <c r="CE72">
        <v>1.98</v>
      </c>
      <c r="CF72">
        <v>0.23</v>
      </c>
      <c r="CG72">
        <v>3.78</v>
      </c>
      <c r="CH72">
        <v>0</v>
      </c>
      <c r="CI72">
        <v>7.53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2.2443610000000001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95.137754999999984</v>
      </c>
    </row>
    <row r="73" spans="1:114">
      <c r="A73" t="s">
        <v>115</v>
      </c>
      <c r="B73">
        <v>0</v>
      </c>
      <c r="C73">
        <v>12.449081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90.168445000000006</v>
      </c>
      <c r="J73">
        <v>0</v>
      </c>
      <c r="K73">
        <v>691.09398399999998</v>
      </c>
      <c r="L73">
        <v>667.07663700000001</v>
      </c>
      <c r="M73">
        <v>47.944277999999997</v>
      </c>
      <c r="N73">
        <v>122.432091</v>
      </c>
      <c r="O73">
        <v>128.451291</v>
      </c>
      <c r="P73">
        <v>109.865746</v>
      </c>
      <c r="Q73">
        <v>22.444044999999999</v>
      </c>
      <c r="R73">
        <v>44.326064000000002</v>
      </c>
      <c r="S73">
        <v>27.350811</v>
      </c>
      <c r="T73">
        <v>2.392833</v>
      </c>
      <c r="U73">
        <v>275.625</v>
      </c>
      <c r="V73">
        <v>20.731850000000001</v>
      </c>
      <c r="W73">
        <v>40.432270000000003</v>
      </c>
      <c r="X73">
        <v>147.515625</v>
      </c>
      <c r="Y73">
        <v>0</v>
      </c>
      <c r="Z73">
        <v>13.1076</v>
      </c>
      <c r="AA73">
        <v>25.28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49.005761999999997</v>
      </c>
      <c r="AH73">
        <v>21.513719999999999</v>
      </c>
      <c r="AI73">
        <v>0</v>
      </c>
      <c r="AJ73">
        <v>0</v>
      </c>
      <c r="AK73">
        <v>65.426237999999998</v>
      </c>
      <c r="AL73">
        <v>24.402000000000001</v>
      </c>
      <c r="AM73">
        <v>18.108732</v>
      </c>
      <c r="AN73">
        <v>0.885104</v>
      </c>
      <c r="AO73">
        <v>0</v>
      </c>
      <c r="AP73">
        <v>0.64049999999999996</v>
      </c>
      <c r="AQ73">
        <v>14.331816999999999</v>
      </c>
      <c r="AR73">
        <v>45.264000000000003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96.151063999999977</v>
      </c>
      <c r="BA73">
        <f t="shared" si="4"/>
        <v>3032.813689999999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1.63</v>
      </c>
      <c r="BT73">
        <v>0</v>
      </c>
      <c r="BU73">
        <v>2.9693329999999998</v>
      </c>
      <c r="BV73">
        <v>1.341844</v>
      </c>
      <c r="BW73">
        <v>9.34</v>
      </c>
      <c r="BX73">
        <v>2.086481</v>
      </c>
      <c r="BY73">
        <v>0.25</v>
      </c>
      <c r="BZ73">
        <v>1.938104</v>
      </c>
      <c r="CA73">
        <v>3.5116900000000002</v>
      </c>
      <c r="CB73">
        <v>1.88</v>
      </c>
      <c r="CC73">
        <v>1.4</v>
      </c>
      <c r="CD73">
        <v>1.4</v>
      </c>
      <c r="CE73">
        <v>1.98</v>
      </c>
      <c r="CF73">
        <v>0.23</v>
      </c>
      <c r="CG73">
        <v>3.78</v>
      </c>
      <c r="CH73">
        <v>0.66330900000000004</v>
      </c>
      <c r="CI73">
        <v>7.73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2.2443610000000001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96.151063999999977</v>
      </c>
    </row>
    <row r="74" spans="1:114">
      <c r="A74" t="s">
        <v>116</v>
      </c>
      <c r="B74">
        <v>0</v>
      </c>
      <c r="C74">
        <v>12.449081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90.168445000000006</v>
      </c>
      <c r="J74">
        <v>0</v>
      </c>
      <c r="K74">
        <v>691.09398399999998</v>
      </c>
      <c r="L74">
        <v>667.07663700000001</v>
      </c>
      <c r="M74">
        <v>47.944277999999997</v>
      </c>
      <c r="N74">
        <v>122.432091</v>
      </c>
      <c r="O74">
        <v>128.451291</v>
      </c>
      <c r="P74">
        <v>109.865746</v>
      </c>
      <c r="Q74">
        <v>22.444044999999999</v>
      </c>
      <c r="R74">
        <v>44.326064000000002</v>
      </c>
      <c r="S74">
        <v>27.350811</v>
      </c>
      <c r="T74">
        <v>2.392833</v>
      </c>
      <c r="U74">
        <v>275.625</v>
      </c>
      <c r="V74">
        <v>20.731850000000001</v>
      </c>
      <c r="W74">
        <v>40.432270000000003</v>
      </c>
      <c r="X74">
        <v>147.515625</v>
      </c>
      <c r="Y74">
        <v>0</v>
      </c>
      <c r="Z74">
        <v>13.1076</v>
      </c>
      <c r="AA74">
        <v>25.28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49.005761999999997</v>
      </c>
      <c r="AH74">
        <v>43.027439999999999</v>
      </c>
      <c r="AI74">
        <v>0</v>
      </c>
      <c r="AJ74">
        <v>0</v>
      </c>
      <c r="AK74">
        <v>65.426237999999998</v>
      </c>
      <c r="AL74">
        <v>24.402000000000001</v>
      </c>
      <c r="AM74">
        <v>18.108732</v>
      </c>
      <c r="AN74">
        <v>0.885104</v>
      </c>
      <c r="AO74">
        <v>0</v>
      </c>
      <c r="AP74">
        <v>0.64049999999999996</v>
      </c>
      <c r="AQ74">
        <v>14.331816999999999</v>
      </c>
      <c r="AR74">
        <v>45.264000000000003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96.814373999999987</v>
      </c>
      <c r="BA74">
        <f t="shared" si="4"/>
        <v>3058.9063889999989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1.63</v>
      </c>
      <c r="BT74">
        <v>0</v>
      </c>
      <c r="BU74">
        <v>2.9693329999999998</v>
      </c>
      <c r="BV74">
        <v>1.341844</v>
      </c>
      <c r="BW74">
        <v>9.34</v>
      </c>
      <c r="BX74">
        <v>2.086481</v>
      </c>
      <c r="BY74">
        <v>0.25</v>
      </c>
      <c r="BZ74">
        <v>1.938104</v>
      </c>
      <c r="CA74">
        <v>3.5116900000000002</v>
      </c>
      <c r="CB74">
        <v>1.88</v>
      </c>
      <c r="CC74">
        <v>1.4</v>
      </c>
      <c r="CD74">
        <v>1.4</v>
      </c>
      <c r="CE74">
        <v>1.98</v>
      </c>
      <c r="CF74">
        <v>0.23</v>
      </c>
      <c r="CG74">
        <v>3.78</v>
      </c>
      <c r="CH74">
        <v>1.326619</v>
      </c>
      <c r="CI74">
        <v>7.73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2.2443610000000001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96.814373999999987</v>
      </c>
    </row>
    <row r="75" spans="1:114">
      <c r="A75" t="s">
        <v>117</v>
      </c>
      <c r="B75">
        <v>0</v>
      </c>
      <c r="C75">
        <v>12.449081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92.763220000000004</v>
      </c>
      <c r="J75">
        <v>0</v>
      </c>
      <c r="K75">
        <v>691.09398399999998</v>
      </c>
      <c r="L75">
        <v>667.07663700000001</v>
      </c>
      <c r="M75">
        <v>47.944277999999997</v>
      </c>
      <c r="N75">
        <v>122.432091</v>
      </c>
      <c r="O75">
        <v>128.451291</v>
      </c>
      <c r="P75">
        <v>109.865746</v>
      </c>
      <c r="Q75">
        <v>22.444044999999999</v>
      </c>
      <c r="R75">
        <v>44.326064000000002</v>
      </c>
      <c r="S75">
        <v>27.350811</v>
      </c>
      <c r="T75">
        <v>2.392833</v>
      </c>
      <c r="U75">
        <v>275.625</v>
      </c>
      <c r="V75">
        <v>20.731850000000001</v>
      </c>
      <c r="W75">
        <v>40.432270000000003</v>
      </c>
      <c r="X75">
        <v>147.515625</v>
      </c>
      <c r="Y75">
        <v>0</v>
      </c>
      <c r="Z75">
        <v>13.1076</v>
      </c>
      <c r="AA75">
        <v>37.92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49.005761999999997</v>
      </c>
      <c r="AH75">
        <v>69.919589999999999</v>
      </c>
      <c r="AI75">
        <v>0</v>
      </c>
      <c r="AJ75">
        <v>0</v>
      </c>
      <c r="AK75">
        <v>65.426237999999998</v>
      </c>
      <c r="AL75">
        <v>24.402000000000001</v>
      </c>
      <c r="AM75">
        <v>18.108732</v>
      </c>
      <c r="AN75">
        <v>0.885104</v>
      </c>
      <c r="AO75">
        <v>0</v>
      </c>
      <c r="AP75">
        <v>1.0247999999999999</v>
      </c>
      <c r="AQ75">
        <v>14.331816999999999</v>
      </c>
      <c r="AR75">
        <v>45.264000000000003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99.084798999999975</v>
      </c>
      <c r="BA75">
        <f t="shared" si="4"/>
        <v>3115.121791999999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1.63</v>
      </c>
      <c r="BT75">
        <v>1.4410750000000001</v>
      </c>
      <c r="BU75">
        <v>2.9693329999999998</v>
      </c>
      <c r="BV75">
        <v>1.341844</v>
      </c>
      <c r="BW75">
        <v>9.34</v>
      </c>
      <c r="BX75">
        <v>2.086481</v>
      </c>
      <c r="BY75">
        <v>0.25</v>
      </c>
      <c r="BZ75">
        <v>1.938104</v>
      </c>
      <c r="CA75">
        <v>3.5116900000000002</v>
      </c>
      <c r="CB75">
        <v>1.88</v>
      </c>
      <c r="CC75">
        <v>1.4</v>
      </c>
      <c r="CD75">
        <v>1.4</v>
      </c>
      <c r="CE75">
        <v>1.98</v>
      </c>
      <c r="CF75">
        <v>0.23</v>
      </c>
      <c r="CG75">
        <v>3.78</v>
      </c>
      <c r="CH75">
        <v>2.1557559999999998</v>
      </c>
      <c r="CI75">
        <v>7.73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2.2443610000000001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99.084798999999975</v>
      </c>
    </row>
    <row r="76" spans="1:114">
      <c r="A76" t="s">
        <v>118</v>
      </c>
      <c r="B76">
        <v>0</v>
      </c>
      <c r="C76">
        <v>12.449081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92.763220000000004</v>
      </c>
      <c r="J76">
        <v>0</v>
      </c>
      <c r="K76">
        <v>691.09398399999998</v>
      </c>
      <c r="L76">
        <v>667.07663700000001</v>
      </c>
      <c r="M76">
        <v>47.944277999999997</v>
      </c>
      <c r="N76">
        <v>122.432091</v>
      </c>
      <c r="O76">
        <v>128.451291</v>
      </c>
      <c r="P76">
        <v>109.865746</v>
      </c>
      <c r="Q76">
        <v>22.444044999999999</v>
      </c>
      <c r="R76">
        <v>44.326064000000002</v>
      </c>
      <c r="S76">
        <v>27.350811</v>
      </c>
      <c r="T76">
        <v>2.392833</v>
      </c>
      <c r="U76">
        <v>275.625</v>
      </c>
      <c r="V76">
        <v>20.731850000000001</v>
      </c>
      <c r="W76">
        <v>40.432270000000003</v>
      </c>
      <c r="X76">
        <v>147.515625</v>
      </c>
      <c r="Y76">
        <v>0</v>
      </c>
      <c r="Z76">
        <v>13.1076</v>
      </c>
      <c r="AA76">
        <v>42.14808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49.005761999999997</v>
      </c>
      <c r="AH76">
        <v>91.433310000000006</v>
      </c>
      <c r="AI76">
        <v>0</v>
      </c>
      <c r="AJ76">
        <v>0</v>
      </c>
      <c r="AK76">
        <v>65.426237999999998</v>
      </c>
      <c r="AL76">
        <v>24.402000000000001</v>
      </c>
      <c r="AM76">
        <v>18.108732</v>
      </c>
      <c r="AN76">
        <v>0.885104</v>
      </c>
      <c r="AO76">
        <v>0</v>
      </c>
      <c r="AP76">
        <v>1.0247999999999999</v>
      </c>
      <c r="AQ76">
        <v>42.540472999999999</v>
      </c>
      <c r="AR76">
        <v>45.264000000000003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101.17733899999998</v>
      </c>
      <c r="BA76">
        <f t="shared" si="4"/>
        <v>3192.7761789999986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1.63</v>
      </c>
      <c r="BT76">
        <v>2.8821509999999999</v>
      </c>
      <c r="BU76">
        <v>2.9693329999999998</v>
      </c>
      <c r="BV76">
        <v>1.341844</v>
      </c>
      <c r="BW76">
        <v>9.34</v>
      </c>
      <c r="BX76">
        <v>2.086481</v>
      </c>
      <c r="BY76">
        <v>0.25</v>
      </c>
      <c r="BZ76">
        <v>1.938104</v>
      </c>
      <c r="CA76">
        <v>3.5116900000000002</v>
      </c>
      <c r="CB76">
        <v>1.88</v>
      </c>
      <c r="CC76">
        <v>1.4</v>
      </c>
      <c r="CD76">
        <v>1.4</v>
      </c>
      <c r="CE76">
        <v>1.98</v>
      </c>
      <c r="CF76">
        <v>0.23</v>
      </c>
      <c r="CG76">
        <v>3.78</v>
      </c>
      <c r="CH76">
        <v>2.80722</v>
      </c>
      <c r="CI76">
        <v>7.73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2.2443610000000001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101.17733899999998</v>
      </c>
    </row>
    <row r="77" spans="1:114">
      <c r="A77" t="s">
        <v>119</v>
      </c>
      <c r="B77">
        <v>0</v>
      </c>
      <c r="C77">
        <v>12.449081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92.763220000000004</v>
      </c>
      <c r="J77">
        <v>0</v>
      </c>
      <c r="K77">
        <v>691.09398399999998</v>
      </c>
      <c r="L77">
        <v>667.07663700000001</v>
      </c>
      <c r="M77">
        <v>47.944277999999997</v>
      </c>
      <c r="N77">
        <v>122.432091</v>
      </c>
      <c r="O77">
        <v>128.451291</v>
      </c>
      <c r="P77">
        <v>109.865746</v>
      </c>
      <c r="Q77">
        <v>22.444044999999999</v>
      </c>
      <c r="R77">
        <v>44.326064000000002</v>
      </c>
      <c r="S77">
        <v>27.350811</v>
      </c>
      <c r="T77">
        <v>2.392833</v>
      </c>
      <c r="U77">
        <v>275.625</v>
      </c>
      <c r="V77">
        <v>20.731850000000001</v>
      </c>
      <c r="W77">
        <v>40.432270000000003</v>
      </c>
      <c r="X77">
        <v>147.515625</v>
      </c>
      <c r="Y77">
        <v>0</v>
      </c>
      <c r="Z77">
        <v>13.1076</v>
      </c>
      <c r="AA77">
        <v>42.14808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49.005761999999997</v>
      </c>
      <c r="AH77">
        <v>123.70389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0.885104</v>
      </c>
      <c r="AO77">
        <v>0</v>
      </c>
      <c r="AP77">
        <v>1.0247999999999999</v>
      </c>
      <c r="AQ77">
        <v>42.540472999999999</v>
      </c>
      <c r="AR77">
        <v>45.264000000000003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103.61337699999997</v>
      </c>
      <c r="BA77">
        <f t="shared" si="4"/>
        <v>3292.9370539999991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1.63</v>
      </c>
      <c r="BT77">
        <v>4.3232249999999999</v>
      </c>
      <c r="BU77">
        <v>2.9693329999999998</v>
      </c>
      <c r="BV77">
        <v>1.341844</v>
      </c>
      <c r="BW77">
        <v>9.34</v>
      </c>
      <c r="BX77">
        <v>2.086481</v>
      </c>
      <c r="BY77">
        <v>0.25</v>
      </c>
      <c r="BZ77">
        <v>1.938104</v>
      </c>
      <c r="CA77">
        <v>3.5116900000000002</v>
      </c>
      <c r="CB77">
        <v>1.88</v>
      </c>
      <c r="CC77">
        <v>1.4</v>
      </c>
      <c r="CD77">
        <v>1.4</v>
      </c>
      <c r="CE77">
        <v>1.98</v>
      </c>
      <c r="CF77">
        <v>0.23</v>
      </c>
      <c r="CG77">
        <v>3.78</v>
      </c>
      <c r="CH77">
        <v>3.802184</v>
      </c>
      <c r="CI77">
        <v>7.73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2.2443610000000001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103.61337699999997</v>
      </c>
    </row>
    <row r="78" spans="1:114">
      <c r="A78" t="s">
        <v>120</v>
      </c>
      <c r="B78">
        <v>0</v>
      </c>
      <c r="C78">
        <v>12.449081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92.763220000000004</v>
      </c>
      <c r="J78">
        <v>0</v>
      </c>
      <c r="K78">
        <v>691.09398399999998</v>
      </c>
      <c r="L78">
        <v>667.07663700000001</v>
      </c>
      <c r="M78">
        <v>47.944277999999997</v>
      </c>
      <c r="N78">
        <v>122.432091</v>
      </c>
      <c r="O78">
        <v>128.451291</v>
      </c>
      <c r="P78">
        <v>109.865746</v>
      </c>
      <c r="Q78">
        <v>22.444044999999999</v>
      </c>
      <c r="R78">
        <v>44.326064000000002</v>
      </c>
      <c r="S78">
        <v>27.350811</v>
      </c>
      <c r="T78">
        <v>2.392833</v>
      </c>
      <c r="U78">
        <v>275.625</v>
      </c>
      <c r="V78">
        <v>20.731850000000001</v>
      </c>
      <c r="W78">
        <v>40.432270000000003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49.005761999999997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0.885104</v>
      </c>
      <c r="AO78">
        <v>0</v>
      </c>
      <c r="AP78">
        <v>1.0247999999999999</v>
      </c>
      <c r="AQ78">
        <v>56.72063</v>
      </c>
      <c r="AR78">
        <v>45.264000000000003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106.17501899999998</v>
      </c>
      <c r="BA78">
        <f t="shared" si="4"/>
        <v>3391.6487399999992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1.63</v>
      </c>
      <c r="BT78">
        <v>5.854368</v>
      </c>
      <c r="BU78">
        <v>2.9693329999999998</v>
      </c>
      <c r="BV78">
        <v>1.341844</v>
      </c>
      <c r="BW78">
        <v>9.34</v>
      </c>
      <c r="BX78">
        <v>2.086481</v>
      </c>
      <c r="BY78">
        <v>0.25</v>
      </c>
      <c r="BZ78">
        <v>1.938104</v>
      </c>
      <c r="CA78">
        <v>3.5116900000000002</v>
      </c>
      <c r="CB78">
        <v>1.88</v>
      </c>
      <c r="CC78">
        <v>1.4</v>
      </c>
      <c r="CD78">
        <v>1.4</v>
      </c>
      <c r="CE78">
        <v>1.98</v>
      </c>
      <c r="CF78">
        <v>0.23</v>
      </c>
      <c r="CG78">
        <v>3.78</v>
      </c>
      <c r="CH78">
        <v>4.8326830000000003</v>
      </c>
      <c r="CI78">
        <v>7.73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2.2443610000000001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106.17501899999998</v>
      </c>
    </row>
    <row r="79" spans="1:114">
      <c r="A79" t="s">
        <v>121</v>
      </c>
      <c r="B79">
        <v>0</v>
      </c>
      <c r="C79">
        <v>12.449081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92.763220000000004</v>
      </c>
      <c r="J79">
        <v>0</v>
      </c>
      <c r="K79">
        <v>691.09398399999998</v>
      </c>
      <c r="L79">
        <v>667.07663700000001</v>
      </c>
      <c r="M79">
        <v>47.944277999999997</v>
      </c>
      <c r="N79">
        <v>122.432091</v>
      </c>
      <c r="O79">
        <v>128.451291</v>
      </c>
      <c r="P79">
        <v>109.865746</v>
      </c>
      <c r="Q79">
        <v>22.444044999999999</v>
      </c>
      <c r="R79">
        <v>44.326064000000002</v>
      </c>
      <c r="S79">
        <v>27.350811</v>
      </c>
      <c r="T79">
        <v>2.392833</v>
      </c>
      <c r="U79">
        <v>275.625</v>
      </c>
      <c r="V79">
        <v>20.731850000000001</v>
      </c>
      <c r="W79">
        <v>40.432270000000003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49.005761999999997</v>
      </c>
      <c r="AH79">
        <v>159.41666499999999</v>
      </c>
      <c r="AI79">
        <v>0</v>
      </c>
      <c r="AJ79">
        <v>0</v>
      </c>
      <c r="AK79">
        <v>65.426237999999998</v>
      </c>
      <c r="AL79">
        <v>82.501999999999995</v>
      </c>
      <c r="AM79">
        <v>18.108732</v>
      </c>
      <c r="AN79">
        <v>0.885104</v>
      </c>
      <c r="AO79">
        <v>0</v>
      </c>
      <c r="AP79">
        <v>1.0247999999999999</v>
      </c>
      <c r="AQ79">
        <v>56.72063</v>
      </c>
      <c r="AR79">
        <v>45.264000000000003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106.99583999999999</v>
      </c>
      <c r="BA79">
        <f t="shared" si="4"/>
        <v>3450.5695609999993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1.63</v>
      </c>
      <c r="BT79">
        <v>6.7550400000000002</v>
      </c>
      <c r="BU79">
        <v>2.9693329999999998</v>
      </c>
      <c r="BV79">
        <v>1.341844</v>
      </c>
      <c r="BW79">
        <v>9.34</v>
      </c>
      <c r="BX79">
        <v>2.086481</v>
      </c>
      <c r="BY79">
        <v>0.25</v>
      </c>
      <c r="BZ79">
        <v>1.938104</v>
      </c>
      <c r="CA79">
        <v>3.5116900000000002</v>
      </c>
      <c r="CB79">
        <v>1.88</v>
      </c>
      <c r="CC79">
        <v>1.33</v>
      </c>
      <c r="CD79">
        <v>1.39</v>
      </c>
      <c r="CE79">
        <v>1.98</v>
      </c>
      <c r="CF79">
        <v>0.23</v>
      </c>
      <c r="CG79">
        <v>3.78</v>
      </c>
      <c r="CH79">
        <v>4.8326830000000003</v>
      </c>
      <c r="CI79">
        <v>7.73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2.2443610000000001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106.99583999999999</v>
      </c>
    </row>
    <row r="80" spans="1:114">
      <c r="A80" t="s">
        <v>122</v>
      </c>
      <c r="B80">
        <v>0</v>
      </c>
      <c r="C80">
        <v>12.449081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92.763220000000004</v>
      </c>
      <c r="J80">
        <v>0</v>
      </c>
      <c r="K80">
        <v>691.09398399999998</v>
      </c>
      <c r="L80">
        <v>667.07663700000001</v>
      </c>
      <c r="M80">
        <v>47.944277999999997</v>
      </c>
      <c r="N80">
        <v>122.432091</v>
      </c>
      <c r="O80">
        <v>128.451291</v>
      </c>
      <c r="P80">
        <v>109.865746</v>
      </c>
      <c r="Q80">
        <v>22.444044999999999</v>
      </c>
      <c r="R80">
        <v>44.326064000000002</v>
      </c>
      <c r="S80">
        <v>27.350811</v>
      </c>
      <c r="T80">
        <v>2.392833</v>
      </c>
      <c r="U80">
        <v>275.625</v>
      </c>
      <c r="V80">
        <v>20.731850000000001</v>
      </c>
      <c r="W80">
        <v>40.432270000000003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49.005761999999997</v>
      </c>
      <c r="AH80">
        <v>159.41666499999999</v>
      </c>
      <c r="AI80">
        <v>0</v>
      </c>
      <c r="AJ80">
        <v>0</v>
      </c>
      <c r="AK80">
        <v>65.426237999999998</v>
      </c>
      <c r="AL80">
        <v>82.501999999999995</v>
      </c>
      <c r="AM80">
        <v>18.108732</v>
      </c>
      <c r="AN80">
        <v>0.885104</v>
      </c>
      <c r="AO80">
        <v>0</v>
      </c>
      <c r="AP80">
        <v>1.0247999999999999</v>
      </c>
      <c r="AQ80">
        <v>56.72063</v>
      </c>
      <c r="AR80">
        <v>45.264000000000003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106.99583999999999</v>
      </c>
      <c r="BA80">
        <f t="shared" si="4"/>
        <v>3450.5695609999993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1.63</v>
      </c>
      <c r="BT80">
        <v>6.7550400000000002</v>
      </c>
      <c r="BU80">
        <v>2.9693329999999998</v>
      </c>
      <c r="BV80">
        <v>1.341844</v>
      </c>
      <c r="BW80">
        <v>9.34</v>
      </c>
      <c r="BX80">
        <v>2.086481</v>
      </c>
      <c r="BY80">
        <v>0.25</v>
      </c>
      <c r="BZ80">
        <v>1.938104</v>
      </c>
      <c r="CA80">
        <v>3.5116900000000002</v>
      </c>
      <c r="CB80">
        <v>1.88</v>
      </c>
      <c r="CC80">
        <v>1.33</v>
      </c>
      <c r="CD80">
        <v>1.39</v>
      </c>
      <c r="CE80">
        <v>1.98</v>
      </c>
      <c r="CF80">
        <v>0.23</v>
      </c>
      <c r="CG80">
        <v>3.78</v>
      </c>
      <c r="CH80">
        <v>4.8326830000000003</v>
      </c>
      <c r="CI80">
        <v>7.73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2.2443610000000001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106.99583999999999</v>
      </c>
    </row>
    <row r="81" spans="1:114">
      <c r="A81" t="s">
        <v>123</v>
      </c>
      <c r="B81">
        <v>0</v>
      </c>
      <c r="C81">
        <v>27.014506000000001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92.763220000000004</v>
      </c>
      <c r="J81">
        <v>0</v>
      </c>
      <c r="K81">
        <v>691.09398399999998</v>
      </c>
      <c r="L81">
        <v>667.07663700000001</v>
      </c>
      <c r="M81">
        <v>47.944277999999997</v>
      </c>
      <c r="N81">
        <v>122.432091</v>
      </c>
      <c r="O81">
        <v>128.451291</v>
      </c>
      <c r="P81">
        <v>109.865746</v>
      </c>
      <c r="Q81">
        <v>22.444044999999999</v>
      </c>
      <c r="R81">
        <v>44.326064000000002</v>
      </c>
      <c r="S81">
        <v>27.350811</v>
      </c>
      <c r="T81">
        <v>2.392833</v>
      </c>
      <c r="U81">
        <v>275.625</v>
      </c>
      <c r="V81">
        <v>20.731850000000001</v>
      </c>
      <c r="W81">
        <v>39.521769999999997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49.005761999999997</v>
      </c>
      <c r="AH81">
        <v>159.41666499999999</v>
      </c>
      <c r="AI81">
        <v>0</v>
      </c>
      <c r="AJ81">
        <v>0</v>
      </c>
      <c r="AK81">
        <v>65.426237999999998</v>
      </c>
      <c r="AL81">
        <v>82.501999999999995</v>
      </c>
      <c r="AM81">
        <v>18.108732</v>
      </c>
      <c r="AN81">
        <v>0.885104</v>
      </c>
      <c r="AO81">
        <v>0</v>
      </c>
      <c r="AP81">
        <v>1.5371999999999999</v>
      </c>
      <c r="AQ81">
        <v>56.72063</v>
      </c>
      <c r="AR81">
        <v>38.64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107.37412199999999</v>
      </c>
      <c r="BA81">
        <f t="shared" si="4"/>
        <v>3458.4911679999996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1.63</v>
      </c>
      <c r="BT81">
        <v>7.1333219999999997</v>
      </c>
      <c r="BU81">
        <v>2.9693329999999998</v>
      </c>
      <c r="BV81">
        <v>1.341844</v>
      </c>
      <c r="BW81">
        <v>9.34</v>
      </c>
      <c r="BX81">
        <v>2.086481</v>
      </c>
      <c r="BY81">
        <v>0.25</v>
      </c>
      <c r="BZ81">
        <v>1.938104</v>
      </c>
      <c r="CA81">
        <v>3.5116900000000002</v>
      </c>
      <c r="CB81">
        <v>1.88</v>
      </c>
      <c r="CC81">
        <v>1.33</v>
      </c>
      <c r="CD81">
        <v>1.39</v>
      </c>
      <c r="CE81">
        <v>1.98</v>
      </c>
      <c r="CF81">
        <v>0.23</v>
      </c>
      <c r="CG81">
        <v>3.78</v>
      </c>
      <c r="CH81">
        <v>4.8326830000000003</v>
      </c>
      <c r="CI81">
        <v>7.73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2.2443610000000001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107.37412199999999</v>
      </c>
    </row>
    <row r="82" spans="1:114">
      <c r="A82" t="s">
        <v>124</v>
      </c>
      <c r="B82">
        <v>0</v>
      </c>
      <c r="C82">
        <v>27.014506000000001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92.763220000000004</v>
      </c>
      <c r="J82">
        <v>0</v>
      </c>
      <c r="K82">
        <v>691.09398399999998</v>
      </c>
      <c r="L82">
        <v>667.07663700000001</v>
      </c>
      <c r="M82">
        <v>47.944277999999997</v>
      </c>
      <c r="N82">
        <v>122.432091</v>
      </c>
      <c r="O82">
        <v>128.451291</v>
      </c>
      <c r="P82">
        <v>109.865746</v>
      </c>
      <c r="Q82">
        <v>22.444044999999999</v>
      </c>
      <c r="R82">
        <v>44.326064000000002</v>
      </c>
      <c r="S82">
        <v>27.350811</v>
      </c>
      <c r="T82">
        <v>2.392833</v>
      </c>
      <c r="U82">
        <v>275.625</v>
      </c>
      <c r="V82">
        <v>20.731850000000001</v>
      </c>
      <c r="W82">
        <v>39.521769999999997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49.005761999999997</v>
      </c>
      <c r="AH82">
        <v>159.41666499999999</v>
      </c>
      <c r="AI82">
        <v>0</v>
      </c>
      <c r="AJ82">
        <v>0</v>
      </c>
      <c r="AK82">
        <v>65.426237999999998</v>
      </c>
      <c r="AL82">
        <v>82.501999999999995</v>
      </c>
      <c r="AM82">
        <v>18.108732</v>
      </c>
      <c r="AN82">
        <v>0.885104</v>
      </c>
      <c r="AO82">
        <v>0</v>
      </c>
      <c r="AP82">
        <v>1.5371999999999999</v>
      </c>
      <c r="AQ82">
        <v>56.72063</v>
      </c>
      <c r="AR82">
        <v>38.64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107.37412199999999</v>
      </c>
      <c r="BA82">
        <f t="shared" si="4"/>
        <v>3458.4911679999996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1.63</v>
      </c>
      <c r="BT82">
        <v>7.1333219999999997</v>
      </c>
      <c r="BU82">
        <v>2.9693329999999998</v>
      </c>
      <c r="BV82">
        <v>1.341844</v>
      </c>
      <c r="BW82">
        <v>9.34</v>
      </c>
      <c r="BX82">
        <v>2.086481</v>
      </c>
      <c r="BY82">
        <v>0.25</v>
      </c>
      <c r="BZ82">
        <v>1.938104</v>
      </c>
      <c r="CA82">
        <v>3.5116900000000002</v>
      </c>
      <c r="CB82">
        <v>1.88</v>
      </c>
      <c r="CC82">
        <v>1.33</v>
      </c>
      <c r="CD82">
        <v>1.39</v>
      </c>
      <c r="CE82">
        <v>1.98</v>
      </c>
      <c r="CF82">
        <v>0.23</v>
      </c>
      <c r="CG82">
        <v>3.78</v>
      </c>
      <c r="CH82">
        <v>4.8326830000000003</v>
      </c>
      <c r="CI82">
        <v>7.73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2.2443610000000001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107.37412199999999</v>
      </c>
    </row>
    <row r="83" spans="1:114">
      <c r="A83" t="s">
        <v>125</v>
      </c>
      <c r="B83">
        <v>0</v>
      </c>
      <c r="C83">
        <v>27.014506000000001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96.655383999999998</v>
      </c>
      <c r="J83">
        <v>0</v>
      </c>
      <c r="K83">
        <v>691.09398399999998</v>
      </c>
      <c r="L83">
        <v>667.07663700000001</v>
      </c>
      <c r="M83">
        <v>47.944277999999997</v>
      </c>
      <c r="N83">
        <v>122.432091</v>
      </c>
      <c r="O83">
        <v>128.451291</v>
      </c>
      <c r="P83">
        <v>109.865746</v>
      </c>
      <c r="Q83">
        <v>22.444044999999999</v>
      </c>
      <c r="R83">
        <v>44.326064000000002</v>
      </c>
      <c r="S83">
        <v>27.350811</v>
      </c>
      <c r="T83">
        <v>2.392833</v>
      </c>
      <c r="U83">
        <v>275.625</v>
      </c>
      <c r="V83">
        <v>20.731850000000001</v>
      </c>
      <c r="W83">
        <v>39.521769999999997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49.005761999999997</v>
      </c>
      <c r="AH83">
        <v>129.08232000000001</v>
      </c>
      <c r="AI83">
        <v>0</v>
      </c>
      <c r="AJ83">
        <v>0</v>
      </c>
      <c r="AK83">
        <v>65.426237999999998</v>
      </c>
      <c r="AL83">
        <v>24.402000000000001</v>
      </c>
      <c r="AM83">
        <v>18.108732</v>
      </c>
      <c r="AN83">
        <v>0.885104</v>
      </c>
      <c r="AO83">
        <v>0</v>
      </c>
      <c r="AP83">
        <v>1.5371999999999999</v>
      </c>
      <c r="AQ83">
        <v>56.72063</v>
      </c>
      <c r="AR83">
        <v>38.64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106.50959799999998</v>
      </c>
      <c r="BA83">
        <f t="shared" si="4"/>
        <v>3373.0844629999992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1.63</v>
      </c>
      <c r="BT83">
        <v>7.1333219999999997</v>
      </c>
      <c r="BU83">
        <v>2.9693329999999998</v>
      </c>
      <c r="BV83">
        <v>1.341844</v>
      </c>
      <c r="BW83">
        <v>9.34</v>
      </c>
      <c r="BX83">
        <v>2.086481</v>
      </c>
      <c r="BY83">
        <v>0.25</v>
      </c>
      <c r="BZ83">
        <v>1.938104</v>
      </c>
      <c r="CA83">
        <v>3.5116900000000002</v>
      </c>
      <c r="CB83">
        <v>1.88</v>
      </c>
      <c r="CC83">
        <v>1.33</v>
      </c>
      <c r="CD83">
        <v>1.39</v>
      </c>
      <c r="CE83">
        <v>1.98</v>
      </c>
      <c r="CF83">
        <v>0.23</v>
      </c>
      <c r="CG83">
        <v>3.78</v>
      </c>
      <c r="CH83">
        <v>3.9680110000000002</v>
      </c>
      <c r="CI83">
        <v>7.73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2.2443610000000001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106.50959799999998</v>
      </c>
    </row>
    <row r="84" spans="1:114">
      <c r="A84" t="s">
        <v>126</v>
      </c>
      <c r="B84">
        <v>0</v>
      </c>
      <c r="C84">
        <v>27.014506000000001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96.655383999999998</v>
      </c>
      <c r="J84">
        <v>0</v>
      </c>
      <c r="K84">
        <v>691.09398399999998</v>
      </c>
      <c r="L84">
        <v>667.07663700000001</v>
      </c>
      <c r="M84">
        <v>47.944277999999997</v>
      </c>
      <c r="N84">
        <v>122.432091</v>
      </c>
      <c r="O84">
        <v>128.451291</v>
      </c>
      <c r="P84">
        <v>109.865746</v>
      </c>
      <c r="Q84">
        <v>22.444044999999999</v>
      </c>
      <c r="R84">
        <v>44.326064000000002</v>
      </c>
      <c r="S84">
        <v>27.350811</v>
      </c>
      <c r="T84">
        <v>2.392833</v>
      </c>
      <c r="U84">
        <v>275.625</v>
      </c>
      <c r="V84">
        <v>20.731850000000001</v>
      </c>
      <c r="W84">
        <v>39.521769999999997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49.005761999999997</v>
      </c>
      <c r="AH84">
        <v>93.477113000000003</v>
      </c>
      <c r="AI84">
        <v>0</v>
      </c>
      <c r="AJ84">
        <v>0</v>
      </c>
      <c r="AK84">
        <v>65.426237999999998</v>
      </c>
      <c r="AL84">
        <v>24.402000000000001</v>
      </c>
      <c r="AM84">
        <v>18.108732</v>
      </c>
      <c r="AN84">
        <v>0.885104</v>
      </c>
      <c r="AO84">
        <v>0</v>
      </c>
      <c r="AP84">
        <v>1.5371999999999999</v>
      </c>
      <c r="AQ84">
        <v>56.72063</v>
      </c>
      <c r="AR84">
        <v>38.64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105.41987599999999</v>
      </c>
      <c r="BA84">
        <f t="shared" si="4"/>
        <v>3325.933344999999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1.63</v>
      </c>
      <c r="BT84">
        <v>7.1333219999999997</v>
      </c>
      <c r="BU84">
        <v>2.9693329999999998</v>
      </c>
      <c r="BV84">
        <v>1.341844</v>
      </c>
      <c r="BW84">
        <v>9.34</v>
      </c>
      <c r="BX84">
        <v>2.086481</v>
      </c>
      <c r="BY84">
        <v>0.25</v>
      </c>
      <c r="BZ84">
        <v>1.938104</v>
      </c>
      <c r="CA84">
        <v>3.5116900000000002</v>
      </c>
      <c r="CB84">
        <v>1.88</v>
      </c>
      <c r="CC84">
        <v>1.33</v>
      </c>
      <c r="CD84">
        <v>1.39</v>
      </c>
      <c r="CE84">
        <v>1.98</v>
      </c>
      <c r="CF84">
        <v>0.23</v>
      </c>
      <c r="CG84">
        <v>3.78</v>
      </c>
      <c r="CH84">
        <v>2.8782890000000001</v>
      </c>
      <c r="CI84">
        <v>7.73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2.2443610000000001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105.41987599999999</v>
      </c>
    </row>
    <row r="85" spans="1:114">
      <c r="A85" t="s">
        <v>127</v>
      </c>
      <c r="B85">
        <v>0</v>
      </c>
      <c r="C85">
        <v>27.014506000000001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96.655383999999998</v>
      </c>
      <c r="J85">
        <v>0</v>
      </c>
      <c r="K85">
        <v>691.09398399999998</v>
      </c>
      <c r="L85">
        <v>667.07663700000001</v>
      </c>
      <c r="M85">
        <v>47.944277999999997</v>
      </c>
      <c r="N85">
        <v>122.432091</v>
      </c>
      <c r="O85">
        <v>128.451291</v>
      </c>
      <c r="P85">
        <v>109.865746</v>
      </c>
      <c r="Q85">
        <v>22.444044999999999</v>
      </c>
      <c r="R85">
        <v>44.326064000000002</v>
      </c>
      <c r="S85">
        <v>27.350811</v>
      </c>
      <c r="T85">
        <v>2.392833</v>
      </c>
      <c r="U85">
        <v>275.625</v>
      </c>
      <c r="V85">
        <v>20.731850000000001</v>
      </c>
      <c r="W85">
        <v>39.521769999999997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22.310403000000001</v>
      </c>
      <c r="AD85">
        <v>10.456189</v>
      </c>
      <c r="AE85">
        <v>56.926780000000001</v>
      </c>
      <c r="AF85">
        <v>27.411711</v>
      </c>
      <c r="AG85">
        <v>49.005761999999997</v>
      </c>
      <c r="AH85">
        <v>64.541160000000005</v>
      </c>
      <c r="AI85">
        <v>0</v>
      </c>
      <c r="AJ85">
        <v>0</v>
      </c>
      <c r="AK85">
        <v>65.426237999999998</v>
      </c>
      <c r="AL85">
        <v>24.402000000000001</v>
      </c>
      <c r="AM85">
        <v>18.108732</v>
      </c>
      <c r="AN85">
        <v>0.885104</v>
      </c>
      <c r="AO85">
        <v>0</v>
      </c>
      <c r="AP85">
        <v>1.5371999999999999</v>
      </c>
      <c r="AQ85">
        <v>56.72063</v>
      </c>
      <c r="AR85">
        <v>38.64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102.79897499999997</v>
      </c>
      <c r="BA85">
        <f t="shared" si="4"/>
        <v>3272.7313399999994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1.63</v>
      </c>
      <c r="BT85">
        <v>5.3499910000000002</v>
      </c>
      <c r="BU85">
        <v>2.9693329999999998</v>
      </c>
      <c r="BV85">
        <v>1.341844</v>
      </c>
      <c r="BW85">
        <v>9.34</v>
      </c>
      <c r="BX85">
        <v>2.086481</v>
      </c>
      <c r="BY85">
        <v>0.25</v>
      </c>
      <c r="BZ85">
        <v>1.938104</v>
      </c>
      <c r="CA85">
        <v>3.5116900000000002</v>
      </c>
      <c r="CB85">
        <v>1.88</v>
      </c>
      <c r="CC85">
        <v>1.33</v>
      </c>
      <c r="CD85">
        <v>1.39</v>
      </c>
      <c r="CE85">
        <v>1.98</v>
      </c>
      <c r="CF85">
        <v>0.23</v>
      </c>
      <c r="CG85">
        <v>3.78</v>
      </c>
      <c r="CH85">
        <v>1.9899279999999999</v>
      </c>
      <c r="CI85">
        <v>7.77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2.2551519999999998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102.79897499999997</v>
      </c>
    </row>
    <row r="86" spans="1:114">
      <c r="A86" t="s">
        <v>128</v>
      </c>
      <c r="B86">
        <v>0</v>
      </c>
      <c r="C86">
        <v>27.014506000000001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96.655383999999998</v>
      </c>
      <c r="J86">
        <v>0</v>
      </c>
      <c r="K86">
        <v>691.09398399999998</v>
      </c>
      <c r="L86">
        <v>667.07663700000001</v>
      </c>
      <c r="M86">
        <v>47.944277999999997</v>
      </c>
      <c r="N86">
        <v>122.432091</v>
      </c>
      <c r="O86">
        <v>128.451291</v>
      </c>
      <c r="P86">
        <v>109.865746</v>
      </c>
      <c r="Q86">
        <v>22.444044999999999</v>
      </c>
      <c r="R86">
        <v>44.326064000000002</v>
      </c>
      <c r="S86">
        <v>27.350811</v>
      </c>
      <c r="T86">
        <v>2.392833</v>
      </c>
      <c r="U86">
        <v>275.625</v>
      </c>
      <c r="V86">
        <v>20.731850000000001</v>
      </c>
      <c r="W86">
        <v>39.521769999999997</v>
      </c>
      <c r="X86">
        <v>147.515625</v>
      </c>
      <c r="Y86">
        <v>0</v>
      </c>
      <c r="Z86">
        <v>13.1076</v>
      </c>
      <c r="AA86">
        <v>40.764000000000003</v>
      </c>
      <c r="AB86">
        <v>30.949448</v>
      </c>
      <c r="AC86">
        <v>19.374824</v>
      </c>
      <c r="AD86">
        <v>0</v>
      </c>
      <c r="AE86">
        <v>56.926780000000001</v>
      </c>
      <c r="AF86">
        <v>18.274474000000001</v>
      </c>
      <c r="AG86">
        <v>49.005761999999997</v>
      </c>
      <c r="AH86">
        <v>34.421951999999997</v>
      </c>
      <c r="AI86">
        <v>0</v>
      </c>
      <c r="AJ86">
        <v>0</v>
      </c>
      <c r="AK86">
        <v>65.426237999999998</v>
      </c>
      <c r="AL86">
        <v>24.402000000000001</v>
      </c>
      <c r="AM86">
        <v>18.108732</v>
      </c>
      <c r="AN86">
        <v>0.885104</v>
      </c>
      <c r="AO86">
        <v>0</v>
      </c>
      <c r="AP86">
        <v>1.5371999999999999</v>
      </c>
      <c r="AQ86">
        <v>28.360315</v>
      </c>
      <c r="AR86">
        <v>38.64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100.83646899999998</v>
      </c>
      <c r="BA86">
        <f t="shared" si="4"/>
        <v>3172.9015019999988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1.63</v>
      </c>
      <c r="BT86">
        <v>4.3232249999999999</v>
      </c>
      <c r="BU86">
        <v>2.9693329999999998</v>
      </c>
      <c r="BV86">
        <v>1.341844</v>
      </c>
      <c r="BW86">
        <v>9.34</v>
      </c>
      <c r="BX86">
        <v>2.086481</v>
      </c>
      <c r="BY86">
        <v>0.25</v>
      </c>
      <c r="BZ86">
        <v>1.938104</v>
      </c>
      <c r="CA86">
        <v>3.5116900000000002</v>
      </c>
      <c r="CB86">
        <v>1.88</v>
      </c>
      <c r="CC86">
        <v>1.33</v>
      </c>
      <c r="CD86">
        <v>1.39</v>
      </c>
      <c r="CE86">
        <v>1.98</v>
      </c>
      <c r="CF86">
        <v>0.23</v>
      </c>
      <c r="CG86">
        <v>3.78</v>
      </c>
      <c r="CH86">
        <v>1.0541879999999999</v>
      </c>
      <c r="CI86">
        <v>7.77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2.2551519999999998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100.83646899999998</v>
      </c>
    </row>
    <row r="87" spans="1:114">
      <c r="A87" t="s">
        <v>129</v>
      </c>
      <c r="B87">
        <v>0</v>
      </c>
      <c r="C87">
        <v>27.014506000000001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96.655383999999998</v>
      </c>
      <c r="J87">
        <v>0</v>
      </c>
      <c r="K87">
        <v>691.09398399999998</v>
      </c>
      <c r="L87">
        <v>667.07663700000001</v>
      </c>
      <c r="M87">
        <v>47.944277999999997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275.625</v>
      </c>
      <c r="V87">
        <v>20.731850000000001</v>
      </c>
      <c r="W87">
        <v>39.521769999999997</v>
      </c>
      <c r="X87">
        <v>147.515625</v>
      </c>
      <c r="Y87">
        <v>0</v>
      </c>
      <c r="Z87">
        <v>13.1076</v>
      </c>
      <c r="AA87">
        <v>37.92</v>
      </c>
      <c r="AB87">
        <v>30.949448</v>
      </c>
      <c r="AC87">
        <v>11.155201999999999</v>
      </c>
      <c r="AD87">
        <v>0</v>
      </c>
      <c r="AE87">
        <v>37.821176000000001</v>
      </c>
      <c r="AF87">
        <v>9.1372370000000007</v>
      </c>
      <c r="AG87">
        <v>49.005761999999997</v>
      </c>
      <c r="AH87">
        <v>17.210975999999999</v>
      </c>
      <c r="AI87">
        <v>0</v>
      </c>
      <c r="AJ87">
        <v>0</v>
      </c>
      <c r="AK87">
        <v>65.426237999999998</v>
      </c>
      <c r="AL87">
        <v>24.402000000000001</v>
      </c>
      <c r="AM87">
        <v>18.108732</v>
      </c>
      <c r="AN87">
        <v>0.885104</v>
      </c>
      <c r="AO87">
        <v>0</v>
      </c>
      <c r="AP87">
        <v>6.4050000000000002</v>
      </c>
      <c r="AQ87">
        <v>14.180158</v>
      </c>
      <c r="AR87">
        <v>38.64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99.558881999999983</v>
      </c>
      <c r="BA87">
        <f t="shared" si="4"/>
        <v>3105.7941189999988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0.84606800000000004</v>
      </c>
      <c r="BJ87">
        <v>0</v>
      </c>
      <c r="BK87">
        <v>2.0070999999999999E-2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1.63</v>
      </c>
      <c r="BT87">
        <v>3.5666609999999999</v>
      </c>
      <c r="BU87">
        <v>2.9693329999999998</v>
      </c>
      <c r="BV87">
        <v>1.341844</v>
      </c>
      <c r="BW87">
        <v>9.34</v>
      </c>
      <c r="BX87">
        <v>2.086481</v>
      </c>
      <c r="BY87">
        <v>0.25</v>
      </c>
      <c r="BZ87">
        <v>1.938104</v>
      </c>
      <c r="CA87">
        <v>3.5116900000000002</v>
      </c>
      <c r="CB87">
        <v>1.88</v>
      </c>
      <c r="CC87">
        <v>1.33</v>
      </c>
      <c r="CD87">
        <v>1.39</v>
      </c>
      <c r="CE87">
        <v>1.98</v>
      </c>
      <c r="CF87">
        <v>0.23</v>
      </c>
      <c r="CG87">
        <v>3.78</v>
      </c>
      <c r="CH87">
        <v>0.53301600000000005</v>
      </c>
      <c r="CI87">
        <v>7.77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2.2551519999999998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99.558881999999983</v>
      </c>
    </row>
    <row r="88" spans="1:114">
      <c r="A88" t="s">
        <v>130</v>
      </c>
      <c r="B88">
        <v>0</v>
      </c>
      <c r="C88">
        <v>27.014506000000001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96.655383999999998</v>
      </c>
      <c r="J88">
        <v>0</v>
      </c>
      <c r="K88">
        <v>691.09398399999998</v>
      </c>
      <c r="L88">
        <v>667.07663700000001</v>
      </c>
      <c r="M88">
        <v>47.944277999999997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275.625</v>
      </c>
      <c r="V88">
        <v>20.731850000000001</v>
      </c>
      <c r="W88">
        <v>39.521769999999997</v>
      </c>
      <c r="X88">
        <v>147.515625</v>
      </c>
      <c r="Y88">
        <v>0</v>
      </c>
      <c r="Z88">
        <v>13.1076</v>
      </c>
      <c r="AA88">
        <v>25.28</v>
      </c>
      <c r="AB88">
        <v>15.349422000000001</v>
      </c>
      <c r="AC88">
        <v>0</v>
      </c>
      <c r="AD88">
        <v>0</v>
      </c>
      <c r="AE88">
        <v>37.821176000000001</v>
      </c>
      <c r="AF88">
        <v>9.1372370000000007</v>
      </c>
      <c r="AG88">
        <v>49.005761999999997</v>
      </c>
      <c r="AH88">
        <v>0</v>
      </c>
      <c r="AI88">
        <v>0</v>
      </c>
      <c r="AJ88">
        <v>0</v>
      </c>
      <c r="AK88">
        <v>65.426237999999998</v>
      </c>
      <c r="AL88">
        <v>24.402000000000001</v>
      </c>
      <c r="AM88">
        <v>18.108732</v>
      </c>
      <c r="AN88">
        <v>0.885104</v>
      </c>
      <c r="AO88">
        <v>0</v>
      </c>
      <c r="AP88">
        <v>6.4050000000000002</v>
      </c>
      <c r="AQ88">
        <v>0</v>
      </c>
      <c r="AR88">
        <v>38.64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96.900279999999981</v>
      </c>
      <c r="BA88">
        <f t="shared" si="4"/>
        <v>3032.349154999999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0.84606800000000004</v>
      </c>
      <c r="BJ88">
        <v>0</v>
      </c>
      <c r="BK88">
        <v>2.0070999999999999E-2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1.63</v>
      </c>
      <c r="BT88">
        <v>1.4410750000000001</v>
      </c>
      <c r="BU88">
        <v>2.9693329999999998</v>
      </c>
      <c r="BV88">
        <v>1.341844</v>
      </c>
      <c r="BW88">
        <v>9.34</v>
      </c>
      <c r="BX88">
        <v>2.086481</v>
      </c>
      <c r="BY88">
        <v>0.25</v>
      </c>
      <c r="BZ88">
        <v>1.938104</v>
      </c>
      <c r="CA88">
        <v>3.5116900000000002</v>
      </c>
      <c r="CB88">
        <v>1.88</v>
      </c>
      <c r="CC88">
        <v>1.33</v>
      </c>
      <c r="CD88">
        <v>1.39</v>
      </c>
      <c r="CE88">
        <v>1.98</v>
      </c>
      <c r="CF88">
        <v>0.23</v>
      </c>
      <c r="CG88">
        <v>3.78</v>
      </c>
      <c r="CH88">
        <v>0</v>
      </c>
      <c r="CI88">
        <v>7.77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2.2551519999999998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96.900279999999981</v>
      </c>
    </row>
    <row r="89" spans="1:114">
      <c r="A89" t="s">
        <v>131</v>
      </c>
      <c r="B89">
        <v>0</v>
      </c>
      <c r="C89">
        <v>27.014506000000001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96.655383999999998</v>
      </c>
      <c r="J89">
        <v>0</v>
      </c>
      <c r="K89">
        <v>691.09398399999998</v>
      </c>
      <c r="L89">
        <v>667.07663700000001</v>
      </c>
      <c r="M89">
        <v>47.944277999999997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275.625</v>
      </c>
      <c r="V89">
        <v>20.731850000000001</v>
      </c>
      <c r="W89">
        <v>39.521769999999997</v>
      </c>
      <c r="X89">
        <v>147.515625</v>
      </c>
      <c r="Y89">
        <v>0</v>
      </c>
      <c r="Z89">
        <v>13.1076</v>
      </c>
      <c r="AA89">
        <v>25.28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49.005761999999997</v>
      </c>
      <c r="AH89">
        <v>0</v>
      </c>
      <c r="AI89">
        <v>0</v>
      </c>
      <c r="AJ89">
        <v>0</v>
      </c>
      <c r="AK89">
        <v>65.426237999999998</v>
      </c>
      <c r="AL89">
        <v>24.402000000000001</v>
      </c>
      <c r="AM89">
        <v>18.108732</v>
      </c>
      <c r="AN89">
        <v>0.885104</v>
      </c>
      <c r="AO89">
        <v>0</v>
      </c>
      <c r="AP89">
        <v>6.4050000000000002</v>
      </c>
      <c r="AQ89">
        <v>0</v>
      </c>
      <c r="AR89">
        <v>44.16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95.529279999999972</v>
      </c>
      <c r="BA89">
        <f t="shared" si="4"/>
        <v>3036.4981549999993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0.84606800000000004</v>
      </c>
      <c r="BJ89">
        <v>0</v>
      </c>
      <c r="BK89">
        <v>2.0070999999999999E-2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1.63</v>
      </c>
      <c r="BT89">
        <v>0</v>
      </c>
      <c r="BU89">
        <v>2.9693329999999998</v>
      </c>
      <c r="BV89">
        <v>1.341844</v>
      </c>
      <c r="BW89">
        <v>9.34</v>
      </c>
      <c r="BX89">
        <v>2.086481</v>
      </c>
      <c r="BY89">
        <v>0.25</v>
      </c>
      <c r="BZ89">
        <v>1.938104</v>
      </c>
      <c r="CA89">
        <v>3.5116900000000002</v>
      </c>
      <c r="CB89">
        <v>1.88</v>
      </c>
      <c r="CC89">
        <v>1.33</v>
      </c>
      <c r="CD89">
        <v>1.39</v>
      </c>
      <c r="CE89">
        <v>1.98</v>
      </c>
      <c r="CF89">
        <v>0.23</v>
      </c>
      <c r="CG89">
        <v>3.78</v>
      </c>
      <c r="CH89">
        <v>0</v>
      </c>
      <c r="CI89">
        <v>7.84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2.2551519999999998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95.529279999999972</v>
      </c>
    </row>
    <row r="90" spans="1:114">
      <c r="A90" t="s">
        <v>132</v>
      </c>
      <c r="B90">
        <v>0</v>
      </c>
      <c r="C90">
        <v>27.014506000000001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96.655383999999998</v>
      </c>
      <c r="J90">
        <v>0</v>
      </c>
      <c r="K90">
        <v>691.09398399999998</v>
      </c>
      <c r="L90">
        <v>667.07663700000001</v>
      </c>
      <c r="M90">
        <v>47.944277999999997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275.625</v>
      </c>
      <c r="V90">
        <v>20.731850000000001</v>
      </c>
      <c r="W90">
        <v>39.521769999999997</v>
      </c>
      <c r="X90">
        <v>147.515625</v>
      </c>
      <c r="Y90">
        <v>0</v>
      </c>
      <c r="Z90">
        <v>13.1076</v>
      </c>
      <c r="AA90">
        <v>25.28</v>
      </c>
      <c r="AB90">
        <v>15.349422000000001</v>
      </c>
      <c r="AC90">
        <v>0</v>
      </c>
      <c r="AD90">
        <v>0</v>
      </c>
      <c r="AE90">
        <v>37.821176000000001</v>
      </c>
      <c r="AF90">
        <v>9.1372370000000007</v>
      </c>
      <c r="AG90">
        <v>49.005761999999997</v>
      </c>
      <c r="AH90">
        <v>0</v>
      </c>
      <c r="AI90">
        <v>4.4021689999999998</v>
      </c>
      <c r="AJ90">
        <v>0</v>
      </c>
      <c r="AK90">
        <v>65.426237999999998</v>
      </c>
      <c r="AL90">
        <v>24.402000000000001</v>
      </c>
      <c r="AM90">
        <v>18.108732</v>
      </c>
      <c r="AN90">
        <v>0.885104</v>
      </c>
      <c r="AO90">
        <v>0</v>
      </c>
      <c r="AP90">
        <v>6.4050000000000002</v>
      </c>
      <c r="AQ90">
        <v>0</v>
      </c>
      <c r="AR90">
        <v>44.16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95.529279999999972</v>
      </c>
      <c r="BA90">
        <f t="shared" si="4"/>
        <v>3040.9003239999993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0.84606800000000004</v>
      </c>
      <c r="BJ90">
        <v>0</v>
      </c>
      <c r="BK90">
        <v>2.0070999999999999E-2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1.63</v>
      </c>
      <c r="BT90">
        <v>0</v>
      </c>
      <c r="BU90">
        <v>2.9693329999999998</v>
      </c>
      <c r="BV90">
        <v>1.341844</v>
      </c>
      <c r="BW90">
        <v>9.34</v>
      </c>
      <c r="BX90">
        <v>2.086481</v>
      </c>
      <c r="BY90">
        <v>0.25</v>
      </c>
      <c r="BZ90">
        <v>1.938104</v>
      </c>
      <c r="CA90">
        <v>3.5116900000000002</v>
      </c>
      <c r="CB90">
        <v>1.88</v>
      </c>
      <c r="CC90">
        <v>1.33</v>
      </c>
      <c r="CD90">
        <v>1.39</v>
      </c>
      <c r="CE90">
        <v>1.98</v>
      </c>
      <c r="CF90">
        <v>0.23</v>
      </c>
      <c r="CG90">
        <v>3.78</v>
      </c>
      <c r="CH90">
        <v>0</v>
      </c>
      <c r="CI90">
        <v>7.84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2.2551519999999998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95.529279999999972</v>
      </c>
    </row>
    <row r="91" spans="1:114">
      <c r="A91" t="s">
        <v>133</v>
      </c>
      <c r="B91">
        <v>0</v>
      </c>
      <c r="C91">
        <v>27.014506000000001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100.547546</v>
      </c>
      <c r="J91">
        <v>0</v>
      </c>
      <c r="K91">
        <v>691.09398399999998</v>
      </c>
      <c r="L91">
        <v>667.07663700000001</v>
      </c>
      <c r="M91">
        <v>47.944277999999997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275.625</v>
      </c>
      <c r="V91">
        <v>20.731850000000001</v>
      </c>
      <c r="W91">
        <v>40.128770000000003</v>
      </c>
      <c r="X91">
        <v>147.515625</v>
      </c>
      <c r="Y91">
        <v>0</v>
      </c>
      <c r="Z91">
        <v>13.1076</v>
      </c>
      <c r="AA91">
        <v>25.28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49.005761999999997</v>
      </c>
      <c r="AH91">
        <v>0</v>
      </c>
      <c r="AI91">
        <v>19.076066000000001</v>
      </c>
      <c r="AJ91">
        <v>0</v>
      </c>
      <c r="AK91">
        <v>65.426237999999998</v>
      </c>
      <c r="AL91">
        <v>24.402000000000001</v>
      </c>
      <c r="AM91">
        <v>18.108732</v>
      </c>
      <c r="AN91">
        <v>0.885104</v>
      </c>
      <c r="AO91">
        <v>0</v>
      </c>
      <c r="AP91">
        <v>6.4050000000000002</v>
      </c>
      <c r="AQ91">
        <v>0</v>
      </c>
      <c r="AR91">
        <v>45.264000000000003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95.529491999999976</v>
      </c>
      <c r="BA91">
        <f t="shared" si="4"/>
        <v>3042.2670069999999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0.84606800000000004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1.63</v>
      </c>
      <c r="BT91">
        <v>0</v>
      </c>
      <c r="BU91">
        <v>2.9693329999999998</v>
      </c>
      <c r="BV91">
        <v>1.341844</v>
      </c>
      <c r="BW91">
        <v>9.34</v>
      </c>
      <c r="BX91">
        <v>2.086481</v>
      </c>
      <c r="BY91">
        <v>0.25</v>
      </c>
      <c r="BZ91">
        <v>1.938104</v>
      </c>
      <c r="CA91">
        <v>3.5116900000000002</v>
      </c>
      <c r="CB91">
        <v>1.88</v>
      </c>
      <c r="CC91">
        <v>1.37</v>
      </c>
      <c r="CD91">
        <v>1.35</v>
      </c>
      <c r="CE91">
        <v>1.98</v>
      </c>
      <c r="CF91">
        <v>0.23</v>
      </c>
      <c r="CG91">
        <v>3.78</v>
      </c>
      <c r="CH91">
        <v>0</v>
      </c>
      <c r="CI91">
        <v>7.84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2.2551519999999998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95.529491999999976</v>
      </c>
    </row>
    <row r="92" spans="1:114">
      <c r="A92" t="s">
        <v>134</v>
      </c>
      <c r="B92">
        <v>0</v>
      </c>
      <c r="C92">
        <v>27.014506000000001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100.547546</v>
      </c>
      <c r="J92">
        <v>0</v>
      </c>
      <c r="K92">
        <v>691.09398399999998</v>
      </c>
      <c r="L92">
        <v>667.07663700000001</v>
      </c>
      <c r="M92">
        <v>47.944277999999997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275.625</v>
      </c>
      <c r="V92">
        <v>20.731850000000001</v>
      </c>
      <c r="W92">
        <v>40.128770000000003</v>
      </c>
      <c r="X92">
        <v>147.515625</v>
      </c>
      <c r="Y92">
        <v>0</v>
      </c>
      <c r="Z92">
        <v>13.1076</v>
      </c>
      <c r="AA92">
        <v>12.64</v>
      </c>
      <c r="AB92">
        <v>0</v>
      </c>
      <c r="AC92">
        <v>0</v>
      </c>
      <c r="AD92">
        <v>0</v>
      </c>
      <c r="AE92">
        <v>0</v>
      </c>
      <c r="AF92">
        <v>9.1372370000000007</v>
      </c>
      <c r="AG92">
        <v>49.005761999999997</v>
      </c>
      <c r="AH92">
        <v>0</v>
      </c>
      <c r="AI92">
        <v>19.076066000000001</v>
      </c>
      <c r="AJ92">
        <v>0</v>
      </c>
      <c r="AK92">
        <v>65.426237999999998</v>
      </c>
      <c r="AL92">
        <v>24.402000000000001</v>
      </c>
      <c r="AM92">
        <v>18.108732</v>
      </c>
      <c r="AN92">
        <v>0.885104</v>
      </c>
      <c r="AO92">
        <v>0</v>
      </c>
      <c r="AP92">
        <v>6.4050000000000002</v>
      </c>
      <c r="AQ92">
        <v>0</v>
      </c>
      <c r="AR92">
        <v>45.264000000000003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95.529491999999976</v>
      </c>
      <c r="BA92">
        <f t="shared" si="4"/>
        <v>2995.3669969999996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0.84606800000000004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1.63</v>
      </c>
      <c r="BT92">
        <v>0</v>
      </c>
      <c r="BU92">
        <v>2.9693329999999998</v>
      </c>
      <c r="BV92">
        <v>1.341844</v>
      </c>
      <c r="BW92">
        <v>9.34</v>
      </c>
      <c r="BX92">
        <v>2.086481</v>
      </c>
      <c r="BY92">
        <v>0.25</v>
      </c>
      <c r="BZ92">
        <v>1.938104</v>
      </c>
      <c r="CA92">
        <v>3.5116900000000002</v>
      </c>
      <c r="CB92">
        <v>1.88</v>
      </c>
      <c r="CC92">
        <v>1.37</v>
      </c>
      <c r="CD92">
        <v>1.35</v>
      </c>
      <c r="CE92">
        <v>1.98</v>
      </c>
      <c r="CF92">
        <v>0.23</v>
      </c>
      <c r="CG92">
        <v>3.78</v>
      </c>
      <c r="CH92">
        <v>0</v>
      </c>
      <c r="CI92">
        <v>7.84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2.2551519999999998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95.529491999999976</v>
      </c>
    </row>
    <row r="93" spans="1:114">
      <c r="A93" t="s">
        <v>135</v>
      </c>
      <c r="B93">
        <v>0</v>
      </c>
      <c r="C93">
        <v>27.014506000000001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100.547546</v>
      </c>
      <c r="J93">
        <v>0</v>
      </c>
      <c r="K93">
        <v>691.09398399999998</v>
      </c>
      <c r="L93">
        <v>667.07663700000001</v>
      </c>
      <c r="M93">
        <v>47.944277999999997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275.625</v>
      </c>
      <c r="V93">
        <v>20.731850000000001</v>
      </c>
      <c r="W93">
        <v>40.128770000000003</v>
      </c>
      <c r="X93">
        <v>147.515625</v>
      </c>
      <c r="Y93">
        <v>0</v>
      </c>
      <c r="Z93">
        <v>13.1076</v>
      </c>
      <c r="AA93">
        <v>12.64</v>
      </c>
      <c r="AB93">
        <v>0</v>
      </c>
      <c r="AC93">
        <v>0</v>
      </c>
      <c r="AD93">
        <v>0</v>
      </c>
      <c r="AE93">
        <v>0</v>
      </c>
      <c r="AF93">
        <v>9.1372370000000007</v>
      </c>
      <c r="AG93">
        <v>49.005761999999997</v>
      </c>
      <c r="AH93">
        <v>0</v>
      </c>
      <c r="AI93">
        <v>19.076066000000001</v>
      </c>
      <c r="AJ93">
        <v>0</v>
      </c>
      <c r="AK93">
        <v>65.426237999999998</v>
      </c>
      <c r="AL93">
        <v>24.402000000000001</v>
      </c>
      <c r="AM93">
        <v>18.108732</v>
      </c>
      <c r="AN93">
        <v>0.885104</v>
      </c>
      <c r="AO93">
        <v>0</v>
      </c>
      <c r="AP93">
        <v>6.4050000000000002</v>
      </c>
      <c r="AQ93">
        <v>0</v>
      </c>
      <c r="AR93">
        <v>45.264000000000003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95.529736999999969</v>
      </c>
      <c r="BA93">
        <f t="shared" si="4"/>
        <v>2995.3672419999994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0.84606800000000004</v>
      </c>
      <c r="BJ93">
        <v>0</v>
      </c>
      <c r="BK93">
        <v>2.0230999999999999E-2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4.2252549999999998</v>
      </c>
      <c r="BS93">
        <v>1.63</v>
      </c>
      <c r="BT93">
        <v>0</v>
      </c>
      <c r="BU93">
        <v>2.9693329999999998</v>
      </c>
      <c r="BV93">
        <v>1.341844</v>
      </c>
      <c r="BW93">
        <v>9.34</v>
      </c>
      <c r="BX93">
        <v>2.086481</v>
      </c>
      <c r="BY93">
        <v>0.25</v>
      </c>
      <c r="BZ93">
        <v>1.938104</v>
      </c>
      <c r="CA93">
        <v>3.5116900000000002</v>
      </c>
      <c r="CB93">
        <v>1.88</v>
      </c>
      <c r="CC93">
        <v>1.37</v>
      </c>
      <c r="CD93">
        <v>1.35</v>
      </c>
      <c r="CE93">
        <v>1.98</v>
      </c>
      <c r="CF93">
        <v>0.23</v>
      </c>
      <c r="CG93">
        <v>3.78</v>
      </c>
      <c r="CH93">
        <v>0</v>
      </c>
      <c r="CI93">
        <v>7.84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2.2551519999999998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95.529736999999969</v>
      </c>
    </row>
    <row r="94" spans="1:114">
      <c r="A94" t="s">
        <v>136</v>
      </c>
      <c r="B94">
        <v>0</v>
      </c>
      <c r="C94">
        <v>27.014506000000001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100.547546</v>
      </c>
      <c r="J94">
        <v>0</v>
      </c>
      <c r="K94">
        <v>691.09398399999998</v>
      </c>
      <c r="L94">
        <v>667.07663700000001</v>
      </c>
      <c r="M94">
        <v>47.944277999999997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275.625</v>
      </c>
      <c r="V94">
        <v>20.731850000000001</v>
      </c>
      <c r="W94">
        <v>40.128770000000003</v>
      </c>
      <c r="X94">
        <v>147.515625</v>
      </c>
      <c r="Y94">
        <v>0</v>
      </c>
      <c r="Z94">
        <v>13.1076</v>
      </c>
      <c r="AA94">
        <v>12.64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49.005761999999997</v>
      </c>
      <c r="AH94">
        <v>0</v>
      </c>
      <c r="AI94">
        <v>19.076066000000001</v>
      </c>
      <c r="AJ94">
        <v>0</v>
      </c>
      <c r="AK94">
        <v>65.426237999999998</v>
      </c>
      <c r="AL94">
        <v>24.402000000000001</v>
      </c>
      <c r="AM94">
        <v>18.108732</v>
      </c>
      <c r="AN94">
        <v>0.885104</v>
      </c>
      <c r="AO94">
        <v>0</v>
      </c>
      <c r="AP94">
        <v>6.4050000000000002</v>
      </c>
      <c r="AQ94">
        <v>0</v>
      </c>
      <c r="AR94">
        <v>45.264000000000003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95.479736999999972</v>
      </c>
      <c r="BA94">
        <f t="shared" si="4"/>
        <v>2995.3172419999996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0.84606800000000004</v>
      </c>
      <c r="BJ94">
        <v>0</v>
      </c>
      <c r="BK94">
        <v>2.0230999999999999E-2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4.2252549999999998</v>
      </c>
      <c r="BS94">
        <v>1.63</v>
      </c>
      <c r="BT94">
        <v>0</v>
      </c>
      <c r="BU94">
        <v>2.9693329999999998</v>
      </c>
      <c r="BV94">
        <v>1.341844</v>
      </c>
      <c r="BW94">
        <v>9.34</v>
      </c>
      <c r="BX94">
        <v>2.086481</v>
      </c>
      <c r="BY94">
        <v>0.25</v>
      </c>
      <c r="BZ94">
        <v>1.938104</v>
      </c>
      <c r="CA94">
        <v>3.5116900000000002</v>
      </c>
      <c r="CB94">
        <v>1.88</v>
      </c>
      <c r="CC94">
        <v>1.34</v>
      </c>
      <c r="CD94">
        <v>1.33</v>
      </c>
      <c r="CE94">
        <v>1.98</v>
      </c>
      <c r="CF94">
        <v>0.23</v>
      </c>
      <c r="CG94">
        <v>3.78</v>
      </c>
      <c r="CH94">
        <v>0</v>
      </c>
      <c r="CI94">
        <v>7.84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2.2551519999999998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95.479736999999972</v>
      </c>
    </row>
    <row r="95" spans="1:114">
      <c r="A95" t="s">
        <v>137</v>
      </c>
      <c r="B95">
        <v>0</v>
      </c>
      <c r="C95">
        <v>27.014506000000001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100.547546</v>
      </c>
      <c r="J95">
        <v>0</v>
      </c>
      <c r="K95">
        <v>691.09398399999998</v>
      </c>
      <c r="L95">
        <v>667.07663700000001</v>
      </c>
      <c r="M95">
        <v>47.944277999999997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275.625</v>
      </c>
      <c r="V95">
        <v>20.731850000000001</v>
      </c>
      <c r="W95">
        <v>40.128770000000003</v>
      </c>
      <c r="X95">
        <v>147.515625</v>
      </c>
      <c r="Y95">
        <v>0</v>
      </c>
      <c r="Z95">
        <v>13.1076</v>
      </c>
      <c r="AA95">
        <v>12.64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49.005761999999997</v>
      </c>
      <c r="AH95">
        <v>0</v>
      </c>
      <c r="AI95">
        <v>19.076066000000001</v>
      </c>
      <c r="AJ95">
        <v>0</v>
      </c>
      <c r="AK95">
        <v>65.426237999999998</v>
      </c>
      <c r="AL95">
        <v>12.782</v>
      </c>
      <c r="AM95">
        <v>18.108732</v>
      </c>
      <c r="AN95">
        <v>0.885104</v>
      </c>
      <c r="AO95">
        <v>0</v>
      </c>
      <c r="AP95">
        <v>0.25619999999999998</v>
      </c>
      <c r="AQ95">
        <v>0</v>
      </c>
      <c r="AR95">
        <v>41.951999999999998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95.479960999999975</v>
      </c>
      <c r="BA95">
        <f t="shared" si="4"/>
        <v>2974.2366659999989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4.2252549999999998</v>
      </c>
      <c r="BS95">
        <v>1.63</v>
      </c>
      <c r="BT95">
        <v>0</v>
      </c>
      <c r="BU95">
        <v>2.9693329999999998</v>
      </c>
      <c r="BV95">
        <v>1.341844</v>
      </c>
      <c r="BW95">
        <v>9.34</v>
      </c>
      <c r="BX95">
        <v>2.086481</v>
      </c>
      <c r="BY95">
        <v>0.25</v>
      </c>
      <c r="BZ95">
        <v>1.938104</v>
      </c>
      <c r="CA95">
        <v>3.5116900000000002</v>
      </c>
      <c r="CB95">
        <v>1.88</v>
      </c>
      <c r="CC95">
        <v>1.34</v>
      </c>
      <c r="CD95">
        <v>1.33</v>
      </c>
      <c r="CE95">
        <v>1.98</v>
      </c>
      <c r="CF95">
        <v>0.23</v>
      </c>
      <c r="CG95">
        <v>3.78</v>
      </c>
      <c r="CH95">
        <v>0</v>
      </c>
      <c r="CI95">
        <v>7.84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2.2551519999999998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95.479960999999975</v>
      </c>
    </row>
    <row r="96" spans="1:114">
      <c r="A96" t="s">
        <v>138</v>
      </c>
      <c r="B96">
        <v>0</v>
      </c>
      <c r="C96">
        <v>27.014506000000001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100.547546</v>
      </c>
      <c r="J96">
        <v>0</v>
      </c>
      <c r="K96">
        <v>691.09398399999998</v>
      </c>
      <c r="L96">
        <v>667.07663700000001</v>
      </c>
      <c r="M96">
        <v>47.944277999999997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275.625</v>
      </c>
      <c r="V96">
        <v>20.731850000000001</v>
      </c>
      <c r="W96">
        <v>40.128770000000003</v>
      </c>
      <c r="X96">
        <v>147.515625</v>
      </c>
      <c r="Y96">
        <v>0</v>
      </c>
      <c r="Z96">
        <v>13.1076</v>
      </c>
      <c r="AA96">
        <v>12.64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49.005761999999997</v>
      </c>
      <c r="AH96">
        <v>0</v>
      </c>
      <c r="AI96">
        <v>19.076066000000001</v>
      </c>
      <c r="AJ96">
        <v>0</v>
      </c>
      <c r="AK96">
        <v>65.426237999999998</v>
      </c>
      <c r="AL96">
        <v>12.782</v>
      </c>
      <c r="AM96">
        <v>18.108732</v>
      </c>
      <c r="AN96">
        <v>0.885104</v>
      </c>
      <c r="AO96">
        <v>0</v>
      </c>
      <c r="AP96">
        <v>0.25619999999999998</v>
      </c>
      <c r="AQ96">
        <v>0</v>
      </c>
      <c r="AR96">
        <v>41.951999999999998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95.479960999999975</v>
      </c>
      <c r="BA96">
        <f t="shared" si="4"/>
        <v>2974.2366659999989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4.2252549999999998</v>
      </c>
      <c r="BS96">
        <v>1.63</v>
      </c>
      <c r="BT96">
        <v>0</v>
      </c>
      <c r="BU96">
        <v>2.9693329999999998</v>
      </c>
      <c r="BV96">
        <v>1.341844</v>
      </c>
      <c r="BW96">
        <v>9.34</v>
      </c>
      <c r="BX96">
        <v>2.086481</v>
      </c>
      <c r="BY96">
        <v>0.25</v>
      </c>
      <c r="BZ96">
        <v>1.938104</v>
      </c>
      <c r="CA96">
        <v>3.5116900000000002</v>
      </c>
      <c r="CB96">
        <v>1.88</v>
      </c>
      <c r="CC96">
        <v>1.34</v>
      </c>
      <c r="CD96">
        <v>1.33</v>
      </c>
      <c r="CE96">
        <v>1.98</v>
      </c>
      <c r="CF96">
        <v>0.23</v>
      </c>
      <c r="CG96">
        <v>3.78</v>
      </c>
      <c r="CH96">
        <v>0</v>
      </c>
      <c r="CI96">
        <v>7.84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2.2551519999999998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95.479960999999975</v>
      </c>
    </row>
    <row r="97" spans="1:114">
      <c r="A97" t="s">
        <v>139</v>
      </c>
      <c r="B97">
        <v>0</v>
      </c>
      <c r="C97">
        <v>27.014506000000001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100.547546</v>
      </c>
      <c r="J97">
        <v>0</v>
      </c>
      <c r="K97">
        <v>691.09398399999998</v>
      </c>
      <c r="L97">
        <v>667.07663700000001</v>
      </c>
      <c r="M97">
        <v>47.944277999999997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275.625</v>
      </c>
      <c r="V97">
        <v>20.731850000000001</v>
      </c>
      <c r="W97">
        <v>40.128770000000003</v>
      </c>
      <c r="X97">
        <v>147.515625</v>
      </c>
      <c r="Y97">
        <v>0</v>
      </c>
      <c r="Z97">
        <v>13.1076</v>
      </c>
      <c r="AA97">
        <v>12.64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49.005761999999997</v>
      </c>
      <c r="AH97">
        <v>0</v>
      </c>
      <c r="AI97">
        <v>4.4021689999999998</v>
      </c>
      <c r="AJ97">
        <v>0</v>
      </c>
      <c r="AK97">
        <v>65.426237999999998</v>
      </c>
      <c r="AL97">
        <v>12.782</v>
      </c>
      <c r="AM97">
        <v>18.108732</v>
      </c>
      <c r="AN97">
        <v>0.885104</v>
      </c>
      <c r="AO97">
        <v>0</v>
      </c>
      <c r="AP97">
        <v>0.25619999999999998</v>
      </c>
      <c r="AQ97">
        <v>0</v>
      </c>
      <c r="AR97">
        <v>41.951999999999998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95.480268999999979</v>
      </c>
      <c r="BA97">
        <f t="shared" si="4"/>
        <v>2959.5630769999993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0.84606800000000004</v>
      </c>
      <c r="BJ97">
        <v>0</v>
      </c>
      <c r="BK97">
        <v>2.0615000000000001E-2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4.2252549999999998</v>
      </c>
      <c r="BS97">
        <v>1.63</v>
      </c>
      <c r="BT97">
        <v>0</v>
      </c>
      <c r="BU97">
        <v>2.9693329999999998</v>
      </c>
      <c r="BV97">
        <v>1.341844</v>
      </c>
      <c r="BW97">
        <v>9.34</v>
      </c>
      <c r="BX97">
        <v>2.086481</v>
      </c>
      <c r="BY97">
        <v>0.25</v>
      </c>
      <c r="BZ97">
        <v>1.938104</v>
      </c>
      <c r="CA97">
        <v>3.5116900000000002</v>
      </c>
      <c r="CB97">
        <v>1.88</v>
      </c>
      <c r="CC97">
        <v>1.34</v>
      </c>
      <c r="CD97">
        <v>1.33</v>
      </c>
      <c r="CE97">
        <v>1.98</v>
      </c>
      <c r="CF97">
        <v>0.23</v>
      </c>
      <c r="CG97">
        <v>3.78</v>
      </c>
      <c r="CH97">
        <v>0</v>
      </c>
      <c r="CI97">
        <v>7.84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2.2551519999999998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95.480268999999979</v>
      </c>
    </row>
    <row r="98" spans="1:114">
      <c r="A98" t="s">
        <v>140</v>
      </c>
      <c r="B98">
        <v>0</v>
      </c>
      <c r="C98">
        <v>27.014506000000001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100.547546</v>
      </c>
      <c r="J98">
        <v>0</v>
      </c>
      <c r="K98">
        <v>691.09398399999998</v>
      </c>
      <c r="L98">
        <v>667.07663700000001</v>
      </c>
      <c r="M98">
        <v>47.944277999999997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275.625</v>
      </c>
      <c r="V98">
        <v>20.731850000000001</v>
      </c>
      <c r="W98">
        <v>40.128770000000003</v>
      </c>
      <c r="X98">
        <v>147.515625</v>
      </c>
      <c r="Y98">
        <v>0</v>
      </c>
      <c r="Z98">
        <v>13.1076</v>
      </c>
      <c r="AA98">
        <v>12.64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49.005761999999997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0.885104</v>
      </c>
      <c r="AO98">
        <v>0</v>
      </c>
      <c r="AP98">
        <v>0.25619999999999998</v>
      </c>
      <c r="AQ98">
        <v>0</v>
      </c>
      <c r="AR98">
        <v>41.951999999999998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95.480268999999979</v>
      </c>
      <c r="BA98">
        <f t="shared" si="4"/>
        <v>2955.1609079999994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0.84606800000000004</v>
      </c>
      <c r="BJ98">
        <v>0</v>
      </c>
      <c r="BK98">
        <v>2.0615000000000001E-2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4.2252549999999998</v>
      </c>
      <c r="BS98">
        <v>1.63</v>
      </c>
      <c r="BT98">
        <v>0</v>
      </c>
      <c r="BU98">
        <v>2.9693329999999998</v>
      </c>
      <c r="BV98">
        <v>1.341844</v>
      </c>
      <c r="BW98">
        <v>9.34</v>
      </c>
      <c r="BX98">
        <v>2.086481</v>
      </c>
      <c r="BY98">
        <v>0.25</v>
      </c>
      <c r="BZ98">
        <v>1.938104</v>
      </c>
      <c r="CA98">
        <v>3.5116900000000002</v>
      </c>
      <c r="CB98">
        <v>1.88</v>
      </c>
      <c r="CC98">
        <v>1.34</v>
      </c>
      <c r="CD98">
        <v>1.33</v>
      </c>
      <c r="CE98">
        <v>1.98</v>
      </c>
      <c r="CF98">
        <v>0.23</v>
      </c>
      <c r="CG98">
        <v>3.78</v>
      </c>
      <c r="CH98">
        <v>0</v>
      </c>
      <c r="CI98">
        <v>7.84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2.2551519999999998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95.480268999999979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0.6159182814999995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2.2840510520000001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1.16160646475</v>
      </c>
      <c r="N99">
        <f t="shared" si="6"/>
        <v>2.9383701840000023</v>
      </c>
      <c r="O99">
        <f t="shared" si="6"/>
        <v>3.082830983999997</v>
      </c>
      <c r="P99">
        <f t="shared" si="6"/>
        <v>2.6367779040000006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6.5418750000000001</v>
      </c>
      <c r="V99">
        <f t="shared" si="6"/>
        <v>0.49756439999999885</v>
      </c>
      <c r="W99">
        <f t="shared" si="6"/>
        <v>0.96946397999999778</v>
      </c>
      <c r="X99">
        <f t="shared" si="6"/>
        <v>3.540375</v>
      </c>
      <c r="Y99">
        <f t="shared" si="6"/>
        <v>0</v>
      </c>
      <c r="Z99">
        <f t="shared" si="6"/>
        <v>0.2637904500000004</v>
      </c>
      <c r="AA99">
        <f t="shared" si="6"/>
        <v>0.27648420000000024</v>
      </c>
      <c r="AB99">
        <f t="shared" si="6"/>
        <v>0.27599984499999997</v>
      </c>
      <c r="AC99">
        <f t="shared" si="6"/>
        <v>0.16668697024999998</v>
      </c>
      <c r="AD99">
        <f t="shared" si="6"/>
        <v>0.12774735249999997</v>
      </c>
      <c r="AE99">
        <f t="shared" si="6"/>
        <v>0.38708496425</v>
      </c>
      <c r="AF99">
        <f t="shared" si="6"/>
        <v>0.22453088450000022</v>
      </c>
      <c r="AG99">
        <f t="shared" si="6"/>
        <v>1.1761382879999969</v>
      </c>
      <c r="AH99">
        <f t="shared" si="6"/>
        <v>0.69919589950000005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0.72044000000000075</v>
      </c>
      <c r="AM99">
        <f t="shared" si="6"/>
        <v>0.43460956799999934</v>
      </c>
      <c r="AN99">
        <f t="shared" si="6"/>
        <v>2.1010681999999978E-2</v>
      </c>
      <c r="AO99">
        <f t="shared" si="6"/>
        <v>0</v>
      </c>
      <c r="AP99">
        <f t="shared" si="6"/>
        <v>2.6036325000000013E-2</v>
      </c>
      <c r="AQ99">
        <f t="shared" si="6"/>
        <v>0.39118656525000001</v>
      </c>
      <c r="AR99">
        <f t="shared" si="6"/>
        <v>1.0300320000000012</v>
      </c>
      <c r="AS99">
        <f t="shared" si="6"/>
        <v>0.82072447299999851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2.3060732104999988</v>
      </c>
      <c r="BA99">
        <f>SUM(B99:AZ99)</f>
        <v>73.159256494999951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5.4368574999999995E-4</v>
      </c>
      <c r="BG99">
        <f t="shared" si="7"/>
        <v>0</v>
      </c>
      <c r="BH99">
        <f t="shared" si="7"/>
        <v>2.6760000000000039E-5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4.8740000000000019E-4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6.9521108750000088E-2</v>
      </c>
      <c r="BR99">
        <f t="shared" si="8"/>
        <v>8.3435567500000057E-2</v>
      </c>
      <c r="BS99">
        <f t="shared" si="8"/>
        <v>3.9119999999999946E-2</v>
      </c>
      <c r="BT99">
        <f t="shared" si="8"/>
        <v>2.7020158749999992E-2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6.6203193749999931E-2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4.4679999999999956E-2</v>
      </c>
      <c r="CC99">
        <f t="shared" si="8"/>
        <v>3.2839999999999994E-2</v>
      </c>
      <c r="CD99">
        <f t="shared" si="8"/>
        <v>3.2797500000000007E-2</v>
      </c>
      <c r="CE99">
        <f t="shared" si="8"/>
        <v>4.7169999999999962E-2</v>
      </c>
      <c r="CF99">
        <f t="shared" si="8"/>
        <v>5.5200000000000084E-3</v>
      </c>
      <c r="CG99">
        <f t="shared" si="8"/>
        <v>7.3547499999999946E-2</v>
      </c>
      <c r="CH99">
        <f t="shared" si="8"/>
        <v>2.13650765E-2</v>
      </c>
      <c r="CI99">
        <f t="shared" si="8"/>
        <v>0.18795500000000001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5.4398795499999986E-2</v>
      </c>
      <c r="CT99">
        <f t="shared" si="8"/>
        <v>4.6631087999999918E-2</v>
      </c>
      <c r="CU99">
        <f t="shared" si="8"/>
        <v>4.7032416000000049E-2</v>
      </c>
      <c r="CV99">
        <f t="shared" si="8"/>
        <v>6.4262495999999961E-2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2.3060732104999988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378.19722000000002</v>
      </c>
      <c r="L3">
        <v>285.24321600000002</v>
      </c>
      <c r="M3">
        <v>95.888554999999997</v>
      </c>
      <c r="N3">
        <v>122.43</v>
      </c>
      <c r="O3">
        <v>128.0694</v>
      </c>
      <c r="P3">
        <v>109.865746</v>
      </c>
      <c r="Q3">
        <v>0</v>
      </c>
      <c r="R3">
        <v>29.3597</v>
      </c>
      <c r="S3">
        <v>18.089500000000001</v>
      </c>
      <c r="T3">
        <v>0</v>
      </c>
      <c r="U3">
        <v>240.703125</v>
      </c>
      <c r="V3">
        <v>11.625400000000001</v>
      </c>
      <c r="W3">
        <v>27.847000000000001</v>
      </c>
      <c r="X3">
        <v>97.729200000000006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49.005761999999997</v>
      </c>
      <c r="AH3">
        <v>0</v>
      </c>
      <c r="AI3">
        <v>0</v>
      </c>
      <c r="AJ3">
        <v>0</v>
      </c>
      <c r="AK3">
        <v>65.426237999999998</v>
      </c>
      <c r="AL3">
        <v>24.402000000000001</v>
      </c>
      <c r="AM3">
        <v>18.108732</v>
      </c>
      <c r="AN3">
        <v>0.86402999999999996</v>
      </c>
      <c r="AO3">
        <v>0</v>
      </c>
      <c r="AP3">
        <v>0.38429999999999997</v>
      </c>
      <c r="AQ3">
        <v>0</v>
      </c>
      <c r="AR3">
        <v>32.015999999999998</v>
      </c>
      <c r="AS3">
        <v>24.633434999999999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73.663494</v>
      </c>
      <c r="BA3">
        <f>SUM(B3:AZ3)</f>
        <v>1870.7936899999997</v>
      </c>
      <c r="BB3">
        <v>0</v>
      </c>
      <c r="BD3">
        <v>7.49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1.83</v>
      </c>
      <c r="BL3">
        <v>0</v>
      </c>
      <c r="BM3">
        <v>0.2</v>
      </c>
      <c r="BN3">
        <v>0</v>
      </c>
      <c r="BO3">
        <v>1.89</v>
      </c>
      <c r="BP3">
        <v>0.25</v>
      </c>
      <c r="BQ3">
        <v>2.0099999999999998</v>
      </c>
      <c r="BR3">
        <v>2.1800000000000002</v>
      </c>
      <c r="BS3">
        <v>1.63</v>
      </c>
      <c r="BT3">
        <v>2.9693329999999998</v>
      </c>
      <c r="BU3">
        <v>1.341844</v>
      </c>
      <c r="BV3">
        <v>2.2875230000000002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1.9522930000000001</v>
      </c>
      <c r="CR3">
        <v>0.84606800000000004</v>
      </c>
      <c r="CS3">
        <v>1.3710979999999999</v>
      </c>
      <c r="CT3">
        <v>2.0994090000000001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73.663494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378.19579399999998</v>
      </c>
      <c r="L4">
        <v>251.23</v>
      </c>
      <c r="M4">
        <v>95.888554999999997</v>
      </c>
      <c r="N4">
        <v>122.43</v>
      </c>
      <c r="O4">
        <v>128.0694</v>
      </c>
      <c r="P4">
        <v>109.865746</v>
      </c>
      <c r="Q4">
        <v>0</v>
      </c>
      <c r="R4">
        <v>29.3597</v>
      </c>
      <c r="S4">
        <v>18.089500000000001</v>
      </c>
      <c r="T4">
        <v>0</v>
      </c>
      <c r="U4">
        <v>241.875</v>
      </c>
      <c r="V4">
        <v>11.625400000000001</v>
      </c>
      <c r="W4">
        <v>27.847000000000001</v>
      </c>
      <c r="X4">
        <v>97.729200000000006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49.005761999999997</v>
      </c>
      <c r="AH4">
        <v>0</v>
      </c>
      <c r="AI4">
        <v>0</v>
      </c>
      <c r="AJ4">
        <v>0</v>
      </c>
      <c r="AK4">
        <v>65.426237999999998</v>
      </c>
      <c r="AL4">
        <v>24.402000000000001</v>
      </c>
      <c r="AM4">
        <v>18.108732</v>
      </c>
      <c r="AN4">
        <v>0.86402999999999996</v>
      </c>
      <c r="AO4">
        <v>0</v>
      </c>
      <c r="AP4">
        <v>0.38429999999999997</v>
      </c>
      <c r="AQ4">
        <v>0</v>
      </c>
      <c r="AR4">
        <v>32.015999999999998</v>
      </c>
      <c r="AS4">
        <v>24.633434999999999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73.663494</v>
      </c>
      <c r="BA4">
        <f t="shared" ref="BA4:BA67" si="1">SUM(B4:AZ4)</f>
        <v>1837.9509229999996</v>
      </c>
      <c r="BB4">
        <v>1</v>
      </c>
      <c r="BD4">
        <v>7.49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1.83</v>
      </c>
      <c r="BL4">
        <v>0</v>
      </c>
      <c r="BM4">
        <v>0.2</v>
      </c>
      <c r="BN4">
        <v>0</v>
      </c>
      <c r="BO4">
        <v>1.89</v>
      </c>
      <c r="BP4">
        <v>0.25</v>
      </c>
      <c r="BQ4">
        <v>2.0099999999999998</v>
      </c>
      <c r="BR4">
        <v>2.1800000000000002</v>
      </c>
      <c r="BS4">
        <v>1.63</v>
      </c>
      <c r="BT4">
        <v>2.9693329999999998</v>
      </c>
      <c r="BU4">
        <v>1.341844</v>
      </c>
      <c r="BV4">
        <v>2.2875230000000002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1.9522930000000001</v>
      </c>
      <c r="CR4">
        <v>0.84606800000000004</v>
      </c>
      <c r="CS4">
        <v>1.3710979999999999</v>
      </c>
      <c r="CT4">
        <v>2.0994090000000001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73.663494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444.43110000000001</v>
      </c>
      <c r="L5">
        <v>251.23</v>
      </c>
      <c r="M5">
        <v>95.888554999999997</v>
      </c>
      <c r="N5">
        <v>122.43</v>
      </c>
      <c r="O5">
        <v>128.0694</v>
      </c>
      <c r="P5">
        <v>109.865746</v>
      </c>
      <c r="Q5">
        <v>0</v>
      </c>
      <c r="R5">
        <v>29.3597</v>
      </c>
      <c r="S5">
        <v>18.089500000000001</v>
      </c>
      <c r="T5">
        <v>0</v>
      </c>
      <c r="U5">
        <v>241.875</v>
      </c>
      <c r="V5">
        <v>11.625400000000001</v>
      </c>
      <c r="W5">
        <v>27.847000000000001</v>
      </c>
      <c r="X5">
        <v>97.729200000000006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49.005761999999997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0.86402999999999996</v>
      </c>
      <c r="AO5">
        <v>0</v>
      </c>
      <c r="AP5">
        <v>0.38429999999999997</v>
      </c>
      <c r="AQ5">
        <v>0</v>
      </c>
      <c r="AR5">
        <v>52.44</v>
      </c>
      <c r="AS5">
        <v>37.412028999999997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73.663494</v>
      </c>
      <c r="BA5">
        <f t="shared" si="1"/>
        <v>1925.7688229999997</v>
      </c>
      <c r="BB5">
        <v>2</v>
      </c>
      <c r="BD5">
        <v>7.49</v>
      </c>
      <c r="BE5">
        <v>1.95</v>
      </c>
      <c r="BF5">
        <v>0</v>
      </c>
      <c r="BG5">
        <v>1.84</v>
      </c>
      <c r="BH5">
        <v>0</v>
      </c>
      <c r="BI5">
        <v>1.33</v>
      </c>
      <c r="BJ5">
        <v>1.32</v>
      </c>
      <c r="BK5">
        <v>1.83</v>
      </c>
      <c r="BL5">
        <v>0</v>
      </c>
      <c r="BM5">
        <v>0.2</v>
      </c>
      <c r="BN5">
        <v>0</v>
      </c>
      <c r="BO5">
        <v>1.89</v>
      </c>
      <c r="BP5">
        <v>0.25</v>
      </c>
      <c r="BQ5">
        <v>2.0099999999999998</v>
      </c>
      <c r="BR5">
        <v>2.1800000000000002</v>
      </c>
      <c r="BS5">
        <v>1.63</v>
      </c>
      <c r="BT5">
        <v>2.9693329999999998</v>
      </c>
      <c r="BU5">
        <v>1.341844</v>
      </c>
      <c r="BV5">
        <v>2.2875230000000002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1.9522930000000001</v>
      </c>
      <c r="CR5">
        <v>0.84606800000000004</v>
      </c>
      <c r="CS5">
        <v>1.3710979999999999</v>
      </c>
      <c r="CT5">
        <v>2.0994090000000001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73.663494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409.39879999999999</v>
      </c>
      <c r="L6">
        <v>251.23</v>
      </c>
      <c r="M6">
        <v>95.888554999999997</v>
      </c>
      <c r="N6">
        <v>122.43</v>
      </c>
      <c r="O6">
        <v>128.0694</v>
      </c>
      <c r="P6">
        <v>109.865746</v>
      </c>
      <c r="Q6">
        <v>0</v>
      </c>
      <c r="R6">
        <v>29.3597</v>
      </c>
      <c r="S6">
        <v>18.089500000000001</v>
      </c>
      <c r="T6">
        <v>0</v>
      </c>
      <c r="U6">
        <v>241.875</v>
      </c>
      <c r="V6">
        <v>11.625400000000001</v>
      </c>
      <c r="W6">
        <v>27.847000000000001</v>
      </c>
      <c r="X6">
        <v>97.729200000000006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49.005761999999997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0.86402999999999996</v>
      </c>
      <c r="AO6">
        <v>0</v>
      </c>
      <c r="AP6">
        <v>0.38429999999999997</v>
      </c>
      <c r="AQ6">
        <v>0</v>
      </c>
      <c r="AR6">
        <v>52.44</v>
      </c>
      <c r="AS6">
        <v>37.412028999999997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73.663494</v>
      </c>
      <c r="BA6">
        <f t="shared" si="1"/>
        <v>1890.7365229999996</v>
      </c>
      <c r="BB6">
        <v>3</v>
      </c>
      <c r="BD6">
        <v>7.49</v>
      </c>
      <c r="BE6">
        <v>1.95</v>
      </c>
      <c r="BF6">
        <v>0</v>
      </c>
      <c r="BG6">
        <v>1.84</v>
      </c>
      <c r="BH6">
        <v>0</v>
      </c>
      <c r="BI6">
        <v>1.33</v>
      </c>
      <c r="BJ6">
        <v>1.32</v>
      </c>
      <c r="BK6">
        <v>1.83</v>
      </c>
      <c r="BL6">
        <v>0</v>
      </c>
      <c r="BM6">
        <v>0.2</v>
      </c>
      <c r="BN6">
        <v>0</v>
      </c>
      <c r="BO6">
        <v>1.89</v>
      </c>
      <c r="BP6">
        <v>0.25</v>
      </c>
      <c r="BQ6">
        <v>2.0099999999999998</v>
      </c>
      <c r="BR6">
        <v>2.1800000000000002</v>
      </c>
      <c r="BS6">
        <v>1.63</v>
      </c>
      <c r="BT6">
        <v>2.9693329999999998</v>
      </c>
      <c r="BU6">
        <v>1.341844</v>
      </c>
      <c r="BV6">
        <v>2.2875230000000002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1.9522930000000001</v>
      </c>
      <c r="CR6">
        <v>0.84606800000000004</v>
      </c>
      <c r="CS6">
        <v>1.3710979999999999</v>
      </c>
      <c r="CT6">
        <v>2.0994090000000001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73.663494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399.39879999999999</v>
      </c>
      <c r="L7">
        <v>251.23</v>
      </c>
      <c r="M7">
        <v>95.888554999999997</v>
      </c>
      <c r="N7">
        <v>122.43</v>
      </c>
      <c r="O7">
        <v>128.0694</v>
      </c>
      <c r="P7">
        <v>109.865746</v>
      </c>
      <c r="Q7">
        <v>0</v>
      </c>
      <c r="R7">
        <v>29.3597</v>
      </c>
      <c r="S7">
        <v>18.089500000000001</v>
      </c>
      <c r="T7">
        <v>0</v>
      </c>
      <c r="U7">
        <v>248.4375</v>
      </c>
      <c r="V7">
        <v>11.625400000000001</v>
      </c>
      <c r="W7">
        <v>27.847000000000001</v>
      </c>
      <c r="X7">
        <v>97.729200000000006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49.005761999999997</v>
      </c>
      <c r="AH7">
        <v>0</v>
      </c>
      <c r="AI7">
        <v>0</v>
      </c>
      <c r="AJ7">
        <v>0</v>
      </c>
      <c r="AK7">
        <v>65.426237999999998</v>
      </c>
      <c r="AL7">
        <v>24.402000000000001</v>
      </c>
      <c r="AM7">
        <v>18.108732</v>
      </c>
      <c r="AN7">
        <v>0.86402999999999996</v>
      </c>
      <c r="AO7">
        <v>0</v>
      </c>
      <c r="AP7">
        <v>0.25619999999999998</v>
      </c>
      <c r="AQ7">
        <v>0</v>
      </c>
      <c r="AR7">
        <v>52.44</v>
      </c>
      <c r="AS7">
        <v>24.633434999999999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76.319340000000011</v>
      </c>
      <c r="BA7">
        <f t="shared" si="1"/>
        <v>1888.6681749999998</v>
      </c>
      <c r="BB7">
        <v>4</v>
      </c>
      <c r="BD7">
        <v>7.95</v>
      </c>
      <c r="BE7">
        <v>1.95</v>
      </c>
      <c r="BF7">
        <v>0</v>
      </c>
      <c r="BG7">
        <v>1.84</v>
      </c>
      <c r="BH7">
        <v>0</v>
      </c>
      <c r="BI7">
        <v>1.33</v>
      </c>
      <c r="BJ7">
        <v>1.39</v>
      </c>
      <c r="BK7">
        <v>1.83</v>
      </c>
      <c r="BL7">
        <v>0</v>
      </c>
      <c r="BM7">
        <v>0.2</v>
      </c>
      <c r="BN7">
        <v>0</v>
      </c>
      <c r="BO7">
        <v>1.89</v>
      </c>
      <c r="BP7">
        <v>0.25</v>
      </c>
      <c r="BQ7">
        <v>2.0099999999999998</v>
      </c>
      <c r="BR7">
        <v>2.1800000000000002</v>
      </c>
      <c r="BS7">
        <v>1.63</v>
      </c>
      <c r="BT7">
        <v>2.9693329999999998</v>
      </c>
      <c r="BU7">
        <v>1.341844</v>
      </c>
      <c r="BV7">
        <v>2.2875230000000002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1.9522930000000001</v>
      </c>
      <c r="CR7">
        <v>0.84606800000000004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76.319340000000011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399.39879999999999</v>
      </c>
      <c r="L8">
        <v>251.23</v>
      </c>
      <c r="M8">
        <v>95.888554999999997</v>
      </c>
      <c r="N8">
        <v>122.43</v>
      </c>
      <c r="O8">
        <v>128.0694</v>
      </c>
      <c r="P8">
        <v>109.865746</v>
      </c>
      <c r="Q8">
        <v>0</v>
      </c>
      <c r="R8">
        <v>29.3597</v>
      </c>
      <c r="S8">
        <v>18.089500000000001</v>
      </c>
      <c r="T8">
        <v>0</v>
      </c>
      <c r="U8">
        <v>253.05175800000001</v>
      </c>
      <c r="V8">
        <v>11.625400000000001</v>
      </c>
      <c r="W8">
        <v>27.847000000000001</v>
      </c>
      <c r="X8">
        <v>97.729200000000006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49.005761999999997</v>
      </c>
      <c r="AH8">
        <v>0</v>
      </c>
      <c r="AI8">
        <v>0</v>
      </c>
      <c r="AJ8">
        <v>0</v>
      </c>
      <c r="AK8">
        <v>65.426237999999998</v>
      </c>
      <c r="AL8">
        <v>82.501999999999995</v>
      </c>
      <c r="AM8">
        <v>18.108732</v>
      </c>
      <c r="AN8">
        <v>0.86402999999999996</v>
      </c>
      <c r="AO8">
        <v>0</v>
      </c>
      <c r="AP8">
        <v>0.25619999999999998</v>
      </c>
      <c r="AQ8">
        <v>0</v>
      </c>
      <c r="AR8">
        <v>32.015999999999998</v>
      </c>
      <c r="AS8">
        <v>24.633434999999999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76.319340000000011</v>
      </c>
      <c r="BA8">
        <f t="shared" si="1"/>
        <v>1930.9584329999998</v>
      </c>
      <c r="BB8">
        <v>5</v>
      </c>
      <c r="BD8">
        <v>7.95</v>
      </c>
      <c r="BE8">
        <v>1.95</v>
      </c>
      <c r="BF8">
        <v>0</v>
      </c>
      <c r="BG8">
        <v>1.84</v>
      </c>
      <c r="BH8">
        <v>0</v>
      </c>
      <c r="BI8">
        <v>1.33</v>
      </c>
      <c r="BJ8">
        <v>1.39</v>
      </c>
      <c r="BK8">
        <v>1.83</v>
      </c>
      <c r="BL8">
        <v>0</v>
      </c>
      <c r="BM8">
        <v>0.2</v>
      </c>
      <c r="BN8">
        <v>0</v>
      </c>
      <c r="BO8">
        <v>1.89</v>
      </c>
      <c r="BP8">
        <v>0.25</v>
      </c>
      <c r="BQ8">
        <v>2.0099999999999998</v>
      </c>
      <c r="BR8">
        <v>2.1800000000000002</v>
      </c>
      <c r="BS8">
        <v>1.63</v>
      </c>
      <c r="BT8">
        <v>2.9693329999999998</v>
      </c>
      <c r="BU8">
        <v>1.341844</v>
      </c>
      <c r="BV8">
        <v>2.2875230000000002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1.9522930000000001</v>
      </c>
      <c r="CR8">
        <v>0.84606800000000004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76.319340000000011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399.39879999999999</v>
      </c>
      <c r="L9">
        <v>281.23</v>
      </c>
      <c r="M9">
        <v>85.465885999999998</v>
      </c>
      <c r="N9">
        <v>122.43</v>
      </c>
      <c r="O9">
        <v>128.0694</v>
      </c>
      <c r="P9">
        <v>109.865746</v>
      </c>
      <c r="Q9">
        <v>0</v>
      </c>
      <c r="R9">
        <v>29.3597</v>
      </c>
      <c r="S9">
        <v>18.089500000000001</v>
      </c>
      <c r="T9">
        <v>0</v>
      </c>
      <c r="U9">
        <v>253.125</v>
      </c>
      <c r="V9">
        <v>11.625400000000001</v>
      </c>
      <c r="W9">
        <v>27.847000000000001</v>
      </c>
      <c r="X9">
        <v>97.729200000000006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49.005761999999997</v>
      </c>
      <c r="AH9">
        <v>0</v>
      </c>
      <c r="AI9">
        <v>0</v>
      </c>
      <c r="AJ9">
        <v>0</v>
      </c>
      <c r="AK9">
        <v>65.426237999999998</v>
      </c>
      <c r="AL9">
        <v>82.501999999999995</v>
      </c>
      <c r="AM9">
        <v>18.108732</v>
      </c>
      <c r="AN9">
        <v>0.86402999999999996</v>
      </c>
      <c r="AO9">
        <v>0</v>
      </c>
      <c r="AP9">
        <v>0.25619999999999998</v>
      </c>
      <c r="AQ9">
        <v>0</v>
      </c>
      <c r="AR9">
        <v>32.015999999999998</v>
      </c>
      <c r="AS9">
        <v>24.633434999999999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76.319340000000011</v>
      </c>
      <c r="BA9">
        <f t="shared" si="1"/>
        <v>1950.6090059999997</v>
      </c>
      <c r="BB9">
        <v>6</v>
      </c>
      <c r="BD9">
        <v>7.95</v>
      </c>
      <c r="BE9">
        <v>1.95</v>
      </c>
      <c r="BF9">
        <v>0</v>
      </c>
      <c r="BG9">
        <v>1.84</v>
      </c>
      <c r="BH9">
        <v>0</v>
      </c>
      <c r="BI9">
        <v>1.33</v>
      </c>
      <c r="BJ9">
        <v>1.39</v>
      </c>
      <c r="BK9">
        <v>1.83</v>
      </c>
      <c r="BL9">
        <v>0</v>
      </c>
      <c r="BM9">
        <v>0.2</v>
      </c>
      <c r="BN9">
        <v>0</v>
      </c>
      <c r="BO9">
        <v>1.89</v>
      </c>
      <c r="BP9">
        <v>0.25</v>
      </c>
      <c r="BQ9">
        <v>2.0099999999999998</v>
      </c>
      <c r="BR9">
        <v>2.1800000000000002</v>
      </c>
      <c r="BS9">
        <v>1.63</v>
      </c>
      <c r="BT9">
        <v>2.9693329999999998</v>
      </c>
      <c r="BU9">
        <v>1.341844</v>
      </c>
      <c r="BV9">
        <v>2.2875230000000002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1.9522930000000001</v>
      </c>
      <c r="CR9">
        <v>0.84606800000000004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76.319340000000011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399.39879999999999</v>
      </c>
      <c r="L10">
        <v>281.23</v>
      </c>
      <c r="M10">
        <v>75.043216999999999</v>
      </c>
      <c r="N10">
        <v>122.43</v>
      </c>
      <c r="O10">
        <v>128.0694</v>
      </c>
      <c r="P10">
        <v>109.865746</v>
      </c>
      <c r="Q10">
        <v>0</v>
      </c>
      <c r="R10">
        <v>29.3597</v>
      </c>
      <c r="S10">
        <v>18.089500000000001</v>
      </c>
      <c r="T10">
        <v>0</v>
      </c>
      <c r="U10">
        <v>253.125</v>
      </c>
      <c r="V10">
        <v>11.625400000000001</v>
      </c>
      <c r="W10">
        <v>27.847000000000001</v>
      </c>
      <c r="X10">
        <v>97.729200000000006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49.005761999999997</v>
      </c>
      <c r="AH10">
        <v>0</v>
      </c>
      <c r="AI10">
        <v>0</v>
      </c>
      <c r="AJ10">
        <v>0</v>
      </c>
      <c r="AK10">
        <v>65.426237999999998</v>
      </c>
      <c r="AL10">
        <v>82.501999999999995</v>
      </c>
      <c r="AM10">
        <v>18.108732</v>
      </c>
      <c r="AN10">
        <v>0.86402999999999996</v>
      </c>
      <c r="AO10">
        <v>0</v>
      </c>
      <c r="AP10">
        <v>0.25619999999999998</v>
      </c>
      <c r="AQ10">
        <v>0</v>
      </c>
      <c r="AR10">
        <v>32.015999999999998</v>
      </c>
      <c r="AS10">
        <v>24.633434999999999</v>
      </c>
      <c r="AT10">
        <v>12.945321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77.479340000000022</v>
      </c>
      <c r="BA10">
        <f t="shared" si="1"/>
        <v>1939.2948579999997</v>
      </c>
      <c r="BB10">
        <v>7</v>
      </c>
      <c r="BD10">
        <v>7.95</v>
      </c>
      <c r="BE10">
        <v>1.95</v>
      </c>
      <c r="BF10">
        <v>0</v>
      </c>
      <c r="BG10">
        <v>1.84</v>
      </c>
      <c r="BH10">
        <v>1.1599999999999999</v>
      </c>
      <c r="BI10">
        <v>1.33</v>
      </c>
      <c r="BJ10">
        <v>1.39</v>
      </c>
      <c r="BK10">
        <v>1.83</v>
      </c>
      <c r="BL10">
        <v>0</v>
      </c>
      <c r="BM10">
        <v>0.2</v>
      </c>
      <c r="BN10">
        <v>0</v>
      </c>
      <c r="BO10">
        <v>1.89</v>
      </c>
      <c r="BP10">
        <v>0.25</v>
      </c>
      <c r="BQ10">
        <v>2.0099999999999998</v>
      </c>
      <c r="BR10">
        <v>2.1800000000000002</v>
      </c>
      <c r="BS10">
        <v>1.63</v>
      </c>
      <c r="BT10">
        <v>2.9693329999999998</v>
      </c>
      <c r="BU10">
        <v>1.341844</v>
      </c>
      <c r="BV10">
        <v>2.2875230000000002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1.9522930000000001</v>
      </c>
      <c r="CR10">
        <v>0.84606800000000004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77.479340000000022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378.25962099999998</v>
      </c>
      <c r="L11">
        <v>281.23</v>
      </c>
      <c r="M11">
        <v>46.902009999999997</v>
      </c>
      <c r="N11">
        <v>122.43</v>
      </c>
      <c r="O11">
        <v>128.0694</v>
      </c>
      <c r="P11">
        <v>109.865746</v>
      </c>
      <c r="Q11">
        <v>0</v>
      </c>
      <c r="R11">
        <v>29.3597</v>
      </c>
      <c r="S11">
        <v>18.089500000000001</v>
      </c>
      <c r="T11">
        <v>0</v>
      </c>
      <c r="U11">
        <v>259.6875</v>
      </c>
      <c r="V11">
        <v>11.625400000000001</v>
      </c>
      <c r="W11">
        <v>27.847000000000001</v>
      </c>
      <c r="X11">
        <v>97.729200000000006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49.005761999999997</v>
      </c>
      <c r="AH11">
        <v>0</v>
      </c>
      <c r="AI11">
        <v>0</v>
      </c>
      <c r="AJ11">
        <v>0</v>
      </c>
      <c r="AK11">
        <v>65.426237999999998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0.25619999999999998</v>
      </c>
      <c r="AQ11">
        <v>0</v>
      </c>
      <c r="AR11">
        <v>32.015999999999998</v>
      </c>
      <c r="AS11">
        <v>37.412028999999997</v>
      </c>
      <c r="AT11">
        <v>12.097868999999999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80.999340000000004</v>
      </c>
      <c r="BA11">
        <f t="shared" si="1"/>
        <v>1912.028114</v>
      </c>
      <c r="BB11">
        <v>8</v>
      </c>
      <c r="BD11">
        <v>7.95</v>
      </c>
      <c r="BE11">
        <v>1.95</v>
      </c>
      <c r="BF11">
        <v>0</v>
      </c>
      <c r="BG11">
        <v>1.84</v>
      </c>
      <c r="BH11">
        <v>4.68</v>
      </c>
      <c r="BI11">
        <v>1.33</v>
      </c>
      <c r="BJ11">
        <v>1.39</v>
      </c>
      <c r="BK11">
        <v>1.83</v>
      </c>
      <c r="BL11">
        <v>0</v>
      </c>
      <c r="BM11">
        <v>0.2</v>
      </c>
      <c r="BN11">
        <v>0</v>
      </c>
      <c r="BO11">
        <v>1.89</v>
      </c>
      <c r="BP11">
        <v>0.25</v>
      </c>
      <c r="BQ11">
        <v>2.0099999999999998</v>
      </c>
      <c r="BR11">
        <v>2.1800000000000002</v>
      </c>
      <c r="BS11">
        <v>1.63</v>
      </c>
      <c r="BT11">
        <v>2.9693329999999998</v>
      </c>
      <c r="BU11">
        <v>1.341844</v>
      </c>
      <c r="BV11">
        <v>2.2875230000000002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1.9522930000000001</v>
      </c>
      <c r="CR11">
        <v>0.84606800000000004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80.999340000000004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378.25824499999999</v>
      </c>
      <c r="L12">
        <v>281.23</v>
      </c>
      <c r="M12">
        <v>46.900100000000002</v>
      </c>
      <c r="N12">
        <v>122.43</v>
      </c>
      <c r="O12">
        <v>128.0694</v>
      </c>
      <c r="P12">
        <v>109.865746</v>
      </c>
      <c r="Q12">
        <v>0</v>
      </c>
      <c r="R12">
        <v>29.3597</v>
      </c>
      <c r="S12">
        <v>18.089500000000001</v>
      </c>
      <c r="T12">
        <v>0</v>
      </c>
      <c r="U12">
        <v>264.30175800000001</v>
      </c>
      <c r="V12">
        <v>11.625400000000001</v>
      </c>
      <c r="W12">
        <v>27.847000000000001</v>
      </c>
      <c r="X12">
        <v>97.729200000000006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49.005761999999997</v>
      </c>
      <c r="AH12">
        <v>0</v>
      </c>
      <c r="AI12">
        <v>0</v>
      </c>
      <c r="AJ12">
        <v>0</v>
      </c>
      <c r="AK12">
        <v>65.426237999999998</v>
      </c>
      <c r="AL12">
        <v>24.402000000000001</v>
      </c>
      <c r="AM12">
        <v>18.108732</v>
      </c>
      <c r="AN12">
        <v>0.86402999999999996</v>
      </c>
      <c r="AO12">
        <v>0</v>
      </c>
      <c r="AP12">
        <v>0.25619999999999998</v>
      </c>
      <c r="AQ12">
        <v>0</v>
      </c>
      <c r="AR12">
        <v>32.015999999999998</v>
      </c>
      <c r="AS12">
        <v>37.412028999999997</v>
      </c>
      <c r="AT12">
        <v>14.928895000000001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81.509340000000023</v>
      </c>
      <c r="BA12">
        <f t="shared" si="1"/>
        <v>1861.8801120000001</v>
      </c>
      <c r="BB12">
        <v>9</v>
      </c>
      <c r="BD12">
        <v>7.95</v>
      </c>
      <c r="BE12">
        <v>1.95</v>
      </c>
      <c r="BF12">
        <v>0</v>
      </c>
      <c r="BG12">
        <v>1.84</v>
      </c>
      <c r="BH12">
        <v>5.19</v>
      </c>
      <c r="BI12">
        <v>1.33</v>
      </c>
      <c r="BJ12">
        <v>1.39</v>
      </c>
      <c r="BK12">
        <v>1.83</v>
      </c>
      <c r="BL12">
        <v>0</v>
      </c>
      <c r="BM12">
        <v>0.2</v>
      </c>
      <c r="BN12">
        <v>0</v>
      </c>
      <c r="BO12">
        <v>1.89</v>
      </c>
      <c r="BP12">
        <v>0.25</v>
      </c>
      <c r="BQ12">
        <v>2.0099999999999998</v>
      </c>
      <c r="BR12">
        <v>2.1800000000000002</v>
      </c>
      <c r="BS12">
        <v>1.63</v>
      </c>
      <c r="BT12">
        <v>2.9693329999999998</v>
      </c>
      <c r="BU12">
        <v>1.341844</v>
      </c>
      <c r="BV12">
        <v>2.2875230000000002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1.9522930000000001</v>
      </c>
      <c r="CR12">
        <v>0.84606800000000004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81.509340000000023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378.25962099999998</v>
      </c>
      <c r="L13">
        <v>281.23</v>
      </c>
      <c r="M13">
        <v>46.900100000000002</v>
      </c>
      <c r="N13">
        <v>122.43</v>
      </c>
      <c r="O13">
        <v>128.0694</v>
      </c>
      <c r="P13">
        <v>109.865746</v>
      </c>
      <c r="Q13">
        <v>0</v>
      </c>
      <c r="R13">
        <v>29.3597</v>
      </c>
      <c r="S13">
        <v>18.089500000000001</v>
      </c>
      <c r="T13">
        <v>0</v>
      </c>
      <c r="U13">
        <v>264.375</v>
      </c>
      <c r="V13">
        <v>11.625400000000001</v>
      </c>
      <c r="W13">
        <v>27.847000000000001</v>
      </c>
      <c r="X13">
        <v>97.729200000000006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49.005761999999997</v>
      </c>
      <c r="AH13">
        <v>0</v>
      </c>
      <c r="AI13">
        <v>0</v>
      </c>
      <c r="AJ13">
        <v>0</v>
      </c>
      <c r="AK13">
        <v>65.426237999999998</v>
      </c>
      <c r="AL13">
        <v>12.782</v>
      </c>
      <c r="AM13">
        <v>18.108732</v>
      </c>
      <c r="AN13">
        <v>0.86402999999999996</v>
      </c>
      <c r="AO13">
        <v>0</v>
      </c>
      <c r="AP13">
        <v>0.25619999999999998</v>
      </c>
      <c r="AQ13">
        <v>0</v>
      </c>
      <c r="AR13">
        <v>52.44</v>
      </c>
      <c r="AS13">
        <v>37.412028999999997</v>
      </c>
      <c r="AT13">
        <v>14.032176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81.509340000000023</v>
      </c>
      <c r="BA13">
        <f t="shared" si="1"/>
        <v>1869.8620109999997</v>
      </c>
      <c r="BB13">
        <v>10</v>
      </c>
      <c r="BD13">
        <v>7.95</v>
      </c>
      <c r="BE13">
        <v>1.95</v>
      </c>
      <c r="BF13">
        <v>0</v>
      </c>
      <c r="BG13">
        <v>1.84</v>
      </c>
      <c r="BH13">
        <v>5.19</v>
      </c>
      <c r="BI13">
        <v>1.33</v>
      </c>
      <c r="BJ13">
        <v>1.39</v>
      </c>
      <c r="BK13">
        <v>1.83</v>
      </c>
      <c r="BL13">
        <v>0</v>
      </c>
      <c r="BM13">
        <v>0.2</v>
      </c>
      <c r="BN13">
        <v>0</v>
      </c>
      <c r="BO13">
        <v>1.89</v>
      </c>
      <c r="BP13">
        <v>0.25</v>
      </c>
      <c r="BQ13">
        <v>2.0099999999999998</v>
      </c>
      <c r="BR13">
        <v>2.1800000000000002</v>
      </c>
      <c r="BS13">
        <v>1.63</v>
      </c>
      <c r="BT13">
        <v>2.9693329999999998</v>
      </c>
      <c r="BU13">
        <v>1.341844</v>
      </c>
      <c r="BV13">
        <v>2.2875230000000002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1.9522930000000001</v>
      </c>
      <c r="CR13">
        <v>0.84606800000000004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81.509340000000023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378.25824499999999</v>
      </c>
      <c r="L14">
        <v>281.23</v>
      </c>
      <c r="M14">
        <v>46.900100000000002</v>
      </c>
      <c r="N14">
        <v>122.43</v>
      </c>
      <c r="O14">
        <v>128.0694</v>
      </c>
      <c r="P14">
        <v>109.865746</v>
      </c>
      <c r="Q14">
        <v>0</v>
      </c>
      <c r="R14">
        <v>29.3597</v>
      </c>
      <c r="S14">
        <v>18.089500000000001</v>
      </c>
      <c r="T14">
        <v>0</v>
      </c>
      <c r="U14">
        <v>264.375</v>
      </c>
      <c r="V14">
        <v>11.625400000000001</v>
      </c>
      <c r="W14">
        <v>27.847000000000001</v>
      </c>
      <c r="X14">
        <v>97.729200000000006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49.005761999999997</v>
      </c>
      <c r="AH14">
        <v>0</v>
      </c>
      <c r="AI14">
        <v>0</v>
      </c>
      <c r="AJ14">
        <v>0</v>
      </c>
      <c r="AK14">
        <v>65.426237999999998</v>
      </c>
      <c r="AL14">
        <v>12.782</v>
      </c>
      <c r="AM14">
        <v>18.108732</v>
      </c>
      <c r="AN14">
        <v>0.86402999999999996</v>
      </c>
      <c r="AO14">
        <v>0</v>
      </c>
      <c r="AP14">
        <v>0.25619999999999998</v>
      </c>
      <c r="AQ14">
        <v>0</v>
      </c>
      <c r="AR14">
        <v>52.44</v>
      </c>
      <c r="AS14">
        <v>37.412028999999997</v>
      </c>
      <c r="AT14">
        <v>12.182219999999999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81.509340000000023</v>
      </c>
      <c r="BA14">
        <f t="shared" si="1"/>
        <v>1868.0106789999998</v>
      </c>
      <c r="BB14">
        <v>11</v>
      </c>
      <c r="BD14">
        <v>7.95</v>
      </c>
      <c r="BE14">
        <v>1.95</v>
      </c>
      <c r="BF14">
        <v>0</v>
      </c>
      <c r="BG14">
        <v>1.84</v>
      </c>
      <c r="BH14">
        <v>5.19</v>
      </c>
      <c r="BI14">
        <v>1.33</v>
      </c>
      <c r="BJ14">
        <v>1.39</v>
      </c>
      <c r="BK14">
        <v>1.83</v>
      </c>
      <c r="BL14">
        <v>0</v>
      </c>
      <c r="BM14">
        <v>0.2</v>
      </c>
      <c r="BN14">
        <v>0</v>
      </c>
      <c r="BO14">
        <v>1.89</v>
      </c>
      <c r="BP14">
        <v>0.25</v>
      </c>
      <c r="BQ14">
        <v>2.0099999999999998</v>
      </c>
      <c r="BR14">
        <v>2.1800000000000002</v>
      </c>
      <c r="BS14">
        <v>1.63</v>
      </c>
      <c r="BT14">
        <v>2.9693329999999998</v>
      </c>
      <c r="BU14">
        <v>1.341844</v>
      </c>
      <c r="BV14">
        <v>2.2875230000000002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1.9522930000000001</v>
      </c>
      <c r="CR14">
        <v>0.84606800000000004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81.509340000000023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378.25962099999998</v>
      </c>
      <c r="L15">
        <v>281.23</v>
      </c>
      <c r="M15">
        <v>46.900100000000002</v>
      </c>
      <c r="N15">
        <v>122.43</v>
      </c>
      <c r="O15">
        <v>128.0694</v>
      </c>
      <c r="P15">
        <v>109.865746</v>
      </c>
      <c r="Q15">
        <v>0</v>
      </c>
      <c r="R15">
        <v>29.3597</v>
      </c>
      <c r="S15">
        <v>18.089500000000001</v>
      </c>
      <c r="T15">
        <v>0</v>
      </c>
      <c r="U15">
        <v>264.375</v>
      </c>
      <c r="V15">
        <v>11.625400000000001</v>
      </c>
      <c r="W15">
        <v>27.847000000000001</v>
      </c>
      <c r="X15">
        <v>97.729200000000006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49.005761999999997</v>
      </c>
      <c r="AH15">
        <v>0</v>
      </c>
      <c r="AI15">
        <v>0</v>
      </c>
      <c r="AJ15">
        <v>0</v>
      </c>
      <c r="AK15">
        <v>65.426237999999998</v>
      </c>
      <c r="AL15">
        <v>12.782</v>
      </c>
      <c r="AM15">
        <v>18.108732</v>
      </c>
      <c r="AN15">
        <v>0.86402999999999996</v>
      </c>
      <c r="AO15">
        <v>0</v>
      </c>
      <c r="AP15">
        <v>0.25619999999999998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81.509340000000023</v>
      </c>
      <c r="BA15">
        <f t="shared" si="1"/>
        <v>1858.0480409999996</v>
      </c>
      <c r="BB15">
        <v>12</v>
      </c>
      <c r="BD15">
        <v>7.95</v>
      </c>
      <c r="BE15">
        <v>1.95</v>
      </c>
      <c r="BF15">
        <v>0</v>
      </c>
      <c r="BG15">
        <v>1.84</v>
      </c>
      <c r="BH15">
        <v>5.19</v>
      </c>
      <c r="BI15">
        <v>1.33</v>
      </c>
      <c r="BJ15">
        <v>1.39</v>
      </c>
      <c r="BK15">
        <v>1.83</v>
      </c>
      <c r="BL15">
        <v>0</v>
      </c>
      <c r="BM15">
        <v>0.2</v>
      </c>
      <c r="BN15">
        <v>0</v>
      </c>
      <c r="BO15">
        <v>1.89</v>
      </c>
      <c r="BP15">
        <v>0.25</v>
      </c>
      <c r="BQ15">
        <v>2.0099999999999998</v>
      </c>
      <c r="BR15">
        <v>2.1800000000000002</v>
      </c>
      <c r="BS15">
        <v>1.63</v>
      </c>
      <c r="BT15">
        <v>2.9693329999999998</v>
      </c>
      <c r="BU15">
        <v>1.341844</v>
      </c>
      <c r="BV15">
        <v>2.2875230000000002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1.9522930000000001</v>
      </c>
      <c r="CR15">
        <v>0.84606800000000004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81.509340000000023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378.25824499999999</v>
      </c>
      <c r="L16">
        <v>281.23</v>
      </c>
      <c r="M16">
        <v>46.900100000000002</v>
      </c>
      <c r="N16">
        <v>122.43</v>
      </c>
      <c r="O16">
        <v>128.0694</v>
      </c>
      <c r="P16">
        <v>109.865746</v>
      </c>
      <c r="Q16">
        <v>0</v>
      </c>
      <c r="R16">
        <v>29.3597</v>
      </c>
      <c r="S16">
        <v>18.089500000000001</v>
      </c>
      <c r="T16">
        <v>0</v>
      </c>
      <c r="U16">
        <v>264.375</v>
      </c>
      <c r="V16">
        <v>11.625400000000001</v>
      </c>
      <c r="W16">
        <v>27.847000000000001</v>
      </c>
      <c r="X16">
        <v>97.729200000000006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49.005761999999997</v>
      </c>
      <c r="AH16">
        <v>0</v>
      </c>
      <c r="AI16">
        <v>0</v>
      </c>
      <c r="AJ16">
        <v>0</v>
      </c>
      <c r="AK16">
        <v>65.426237999999998</v>
      </c>
      <c r="AL16">
        <v>12.782</v>
      </c>
      <c r="AM16">
        <v>18.108732</v>
      </c>
      <c r="AN16">
        <v>0.86402999999999996</v>
      </c>
      <c r="AO16">
        <v>0</v>
      </c>
      <c r="AP16">
        <v>0.25619999999999998</v>
      </c>
      <c r="AQ16">
        <v>0</v>
      </c>
      <c r="AR16">
        <v>32.015999999999998</v>
      </c>
      <c r="AS16">
        <v>24.633434999999999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81.509340000000023</v>
      </c>
      <c r="BA16">
        <f t="shared" si="1"/>
        <v>1837.6226649999996</v>
      </c>
      <c r="BB16">
        <v>13</v>
      </c>
      <c r="BD16">
        <v>7.95</v>
      </c>
      <c r="BE16">
        <v>1.95</v>
      </c>
      <c r="BF16">
        <v>0</v>
      </c>
      <c r="BG16">
        <v>1.84</v>
      </c>
      <c r="BH16">
        <v>5.19</v>
      </c>
      <c r="BI16">
        <v>1.33</v>
      </c>
      <c r="BJ16">
        <v>1.39</v>
      </c>
      <c r="BK16">
        <v>1.83</v>
      </c>
      <c r="BL16">
        <v>0</v>
      </c>
      <c r="BM16">
        <v>0.2</v>
      </c>
      <c r="BN16">
        <v>0</v>
      </c>
      <c r="BO16">
        <v>1.89</v>
      </c>
      <c r="BP16">
        <v>0.25</v>
      </c>
      <c r="BQ16">
        <v>2.0099999999999998</v>
      </c>
      <c r="BR16">
        <v>2.1800000000000002</v>
      </c>
      <c r="BS16">
        <v>1.63</v>
      </c>
      <c r="BT16">
        <v>2.9693329999999998</v>
      </c>
      <c r="BU16">
        <v>1.341844</v>
      </c>
      <c r="BV16">
        <v>2.2875230000000002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1.9522930000000001</v>
      </c>
      <c r="CR16">
        <v>0.84606800000000004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81.509340000000023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378.25962099999998</v>
      </c>
      <c r="L17">
        <v>281.23</v>
      </c>
      <c r="M17">
        <v>40.648409000000001</v>
      </c>
      <c r="N17">
        <v>122.43</v>
      </c>
      <c r="O17">
        <v>128.0694</v>
      </c>
      <c r="P17">
        <v>109.865746</v>
      </c>
      <c r="Q17">
        <v>0</v>
      </c>
      <c r="R17">
        <v>29.3597</v>
      </c>
      <c r="S17">
        <v>18.089500000000001</v>
      </c>
      <c r="T17">
        <v>0</v>
      </c>
      <c r="U17">
        <v>270.9375</v>
      </c>
      <c r="V17">
        <v>11.625400000000001</v>
      </c>
      <c r="W17">
        <v>27.847000000000001</v>
      </c>
      <c r="X17">
        <v>97.729200000000006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49.005761999999997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0.25619999999999998</v>
      </c>
      <c r="AQ17">
        <v>0</v>
      </c>
      <c r="AR17">
        <v>32.015999999999998</v>
      </c>
      <c r="AS17">
        <v>26.173024000000002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81.399340000000009</v>
      </c>
      <c r="BA17">
        <f t="shared" si="1"/>
        <v>1844.4306389999995</v>
      </c>
      <c r="BB17">
        <v>14</v>
      </c>
      <c r="BD17">
        <v>7.95</v>
      </c>
      <c r="BE17">
        <v>1.95</v>
      </c>
      <c r="BF17">
        <v>0</v>
      </c>
      <c r="BG17">
        <v>1.84</v>
      </c>
      <c r="BH17">
        <v>5.08</v>
      </c>
      <c r="BI17">
        <v>1.33</v>
      </c>
      <c r="BJ17">
        <v>1.39</v>
      </c>
      <c r="BK17">
        <v>1.83</v>
      </c>
      <c r="BL17">
        <v>0</v>
      </c>
      <c r="BM17">
        <v>0.2</v>
      </c>
      <c r="BN17">
        <v>0</v>
      </c>
      <c r="BO17">
        <v>1.89</v>
      </c>
      <c r="BP17">
        <v>0.25</v>
      </c>
      <c r="BQ17">
        <v>2.0099999999999998</v>
      </c>
      <c r="BR17">
        <v>2.1800000000000002</v>
      </c>
      <c r="BS17">
        <v>1.63</v>
      </c>
      <c r="BT17">
        <v>2.9693329999999998</v>
      </c>
      <c r="BU17">
        <v>1.341844</v>
      </c>
      <c r="BV17">
        <v>2.2875230000000002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1.9522930000000001</v>
      </c>
      <c r="CR17">
        <v>0.84606800000000004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81.399340000000009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378.25824499999999</v>
      </c>
      <c r="L18">
        <v>281.23</v>
      </c>
      <c r="M18">
        <v>40.648409000000001</v>
      </c>
      <c r="N18">
        <v>122.43</v>
      </c>
      <c r="O18">
        <v>128.0694</v>
      </c>
      <c r="P18">
        <v>109.865746</v>
      </c>
      <c r="Q18">
        <v>0</v>
      </c>
      <c r="R18">
        <v>29.3597</v>
      </c>
      <c r="S18">
        <v>18.089500000000001</v>
      </c>
      <c r="T18">
        <v>0</v>
      </c>
      <c r="U18">
        <v>275.55175800000001</v>
      </c>
      <c r="V18">
        <v>11.625400000000001</v>
      </c>
      <c r="W18">
        <v>27.847000000000001</v>
      </c>
      <c r="X18">
        <v>97.729200000000006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49.005761999999997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0.25619999999999998</v>
      </c>
      <c r="AQ18">
        <v>0</v>
      </c>
      <c r="AR18">
        <v>39.744</v>
      </c>
      <c r="AS18">
        <v>26.173024000000002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81.399340000000009</v>
      </c>
      <c r="BA18">
        <f t="shared" si="1"/>
        <v>1856.7715209999994</v>
      </c>
      <c r="BB18">
        <v>15</v>
      </c>
      <c r="BD18">
        <v>7.95</v>
      </c>
      <c r="BE18">
        <v>1.95</v>
      </c>
      <c r="BF18">
        <v>0</v>
      </c>
      <c r="BG18">
        <v>1.84</v>
      </c>
      <c r="BH18">
        <v>5.08</v>
      </c>
      <c r="BI18">
        <v>1.33</v>
      </c>
      <c r="BJ18">
        <v>1.39</v>
      </c>
      <c r="BK18">
        <v>1.83</v>
      </c>
      <c r="BL18">
        <v>0</v>
      </c>
      <c r="BM18">
        <v>0.2</v>
      </c>
      <c r="BN18">
        <v>0</v>
      </c>
      <c r="BO18">
        <v>1.89</v>
      </c>
      <c r="BP18">
        <v>0.25</v>
      </c>
      <c r="BQ18">
        <v>2.0099999999999998</v>
      </c>
      <c r="BR18">
        <v>2.1800000000000002</v>
      </c>
      <c r="BS18">
        <v>1.63</v>
      </c>
      <c r="BT18">
        <v>2.9693329999999998</v>
      </c>
      <c r="BU18">
        <v>1.341844</v>
      </c>
      <c r="BV18">
        <v>2.2875230000000002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1.9522930000000001</v>
      </c>
      <c r="CR18">
        <v>0.84606800000000004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81.399340000000009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379.408366</v>
      </c>
      <c r="L19">
        <v>281.23</v>
      </c>
      <c r="M19">
        <v>40.648409000000001</v>
      </c>
      <c r="N19">
        <v>122.43</v>
      </c>
      <c r="O19">
        <v>128.0694</v>
      </c>
      <c r="P19">
        <v>109.865746</v>
      </c>
      <c r="Q19">
        <v>0</v>
      </c>
      <c r="R19">
        <v>29.3597</v>
      </c>
      <c r="S19">
        <v>18.089500000000001</v>
      </c>
      <c r="T19">
        <v>0</v>
      </c>
      <c r="U19">
        <v>275.625</v>
      </c>
      <c r="V19">
        <v>11.625400000000001</v>
      </c>
      <c r="W19">
        <v>27.847000000000001</v>
      </c>
      <c r="X19">
        <v>97.729200000000006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49.005761999999997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0.25619999999999998</v>
      </c>
      <c r="AQ19">
        <v>0</v>
      </c>
      <c r="AR19">
        <v>39.744</v>
      </c>
      <c r="AS19">
        <v>26.173024000000002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79.41934000000002</v>
      </c>
      <c r="BA19">
        <f t="shared" si="1"/>
        <v>1856.0148839999995</v>
      </c>
      <c r="BB19">
        <v>16</v>
      </c>
      <c r="BD19">
        <v>7.95</v>
      </c>
      <c r="BE19">
        <v>1.95</v>
      </c>
      <c r="BF19">
        <v>0</v>
      </c>
      <c r="BG19">
        <v>1.84</v>
      </c>
      <c r="BH19">
        <v>3.17</v>
      </c>
      <c r="BI19">
        <v>1.33</v>
      </c>
      <c r="BJ19">
        <v>1.32</v>
      </c>
      <c r="BK19">
        <v>1.83</v>
      </c>
      <c r="BL19">
        <v>0</v>
      </c>
      <c r="BM19">
        <v>0.2</v>
      </c>
      <c r="BN19">
        <v>0</v>
      </c>
      <c r="BO19">
        <v>1.89</v>
      </c>
      <c r="BP19">
        <v>0.25</v>
      </c>
      <c r="BQ19">
        <v>2.0099999999999998</v>
      </c>
      <c r="BR19">
        <v>2.1800000000000002</v>
      </c>
      <c r="BS19">
        <v>1.63</v>
      </c>
      <c r="BT19">
        <v>2.9693329999999998</v>
      </c>
      <c r="BU19">
        <v>1.341844</v>
      </c>
      <c r="BV19">
        <v>2.2875230000000002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1.9522930000000001</v>
      </c>
      <c r="CR19">
        <v>0.84606800000000004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79.41934000000002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380.01369099999999</v>
      </c>
      <c r="L20">
        <v>281.23</v>
      </c>
      <c r="M20">
        <v>40.648409000000001</v>
      </c>
      <c r="N20">
        <v>122.43</v>
      </c>
      <c r="O20">
        <v>128.0694</v>
      </c>
      <c r="P20">
        <v>109.865746</v>
      </c>
      <c r="Q20">
        <v>0</v>
      </c>
      <c r="R20">
        <v>29.3597</v>
      </c>
      <c r="S20">
        <v>18.089500000000001</v>
      </c>
      <c r="T20">
        <v>0</v>
      </c>
      <c r="U20">
        <v>275.625</v>
      </c>
      <c r="V20">
        <v>11.625400000000001</v>
      </c>
      <c r="W20">
        <v>27.847000000000001</v>
      </c>
      <c r="X20">
        <v>97.729200000000006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49.005761999999997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0.25619999999999998</v>
      </c>
      <c r="AQ20">
        <v>0</v>
      </c>
      <c r="AR20">
        <v>39.744</v>
      </c>
      <c r="AS20">
        <v>26.173024000000002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78.459340000000012</v>
      </c>
      <c r="BA20">
        <f t="shared" si="1"/>
        <v>1855.6602089999997</v>
      </c>
      <c r="BB20">
        <v>17</v>
      </c>
      <c r="BD20">
        <v>7.95</v>
      </c>
      <c r="BE20">
        <v>1.95</v>
      </c>
      <c r="BF20">
        <v>0</v>
      </c>
      <c r="BG20">
        <v>1.84</v>
      </c>
      <c r="BH20">
        <v>2.21</v>
      </c>
      <c r="BI20">
        <v>1.33</v>
      </c>
      <c r="BJ20">
        <v>1.32</v>
      </c>
      <c r="BK20">
        <v>1.83</v>
      </c>
      <c r="BL20">
        <v>0</v>
      </c>
      <c r="BM20">
        <v>0.2</v>
      </c>
      <c r="BN20">
        <v>0</v>
      </c>
      <c r="BO20">
        <v>1.89</v>
      </c>
      <c r="BP20">
        <v>0.25</v>
      </c>
      <c r="BQ20">
        <v>2.0099999999999998</v>
      </c>
      <c r="BR20">
        <v>2.1800000000000002</v>
      </c>
      <c r="BS20">
        <v>1.63</v>
      </c>
      <c r="BT20">
        <v>2.9693329999999998</v>
      </c>
      <c r="BU20">
        <v>1.341844</v>
      </c>
      <c r="BV20">
        <v>2.2875230000000002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1.9522930000000001</v>
      </c>
      <c r="CR20">
        <v>0.84606800000000004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78.459340000000012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379.99944599999998</v>
      </c>
      <c r="L21">
        <v>331.38</v>
      </c>
      <c r="M21">
        <v>40.648409000000001</v>
      </c>
      <c r="N21">
        <v>122.43</v>
      </c>
      <c r="O21">
        <v>128.0694</v>
      </c>
      <c r="P21">
        <v>109.865746</v>
      </c>
      <c r="Q21">
        <v>0</v>
      </c>
      <c r="R21">
        <v>23.841100000000001</v>
      </c>
      <c r="S21">
        <v>14.902431</v>
      </c>
      <c r="T21">
        <v>0</v>
      </c>
      <c r="U21">
        <v>275.625</v>
      </c>
      <c r="V21">
        <v>6.36</v>
      </c>
      <c r="W21">
        <v>27.847000000000001</v>
      </c>
      <c r="X21">
        <v>97.729200000000006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49.005761999999997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0.25619999999999998</v>
      </c>
      <c r="AQ21">
        <v>0</v>
      </c>
      <c r="AR21">
        <v>39.744</v>
      </c>
      <c r="AS21">
        <v>26.173024000000002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76.339340000000021</v>
      </c>
      <c r="BA21">
        <f t="shared" si="1"/>
        <v>1889.7048949999994</v>
      </c>
      <c r="BB21">
        <v>18</v>
      </c>
      <c r="BD21">
        <v>7.95</v>
      </c>
      <c r="BE21">
        <v>1.95</v>
      </c>
      <c r="BF21">
        <v>0</v>
      </c>
      <c r="BG21">
        <v>1.84</v>
      </c>
      <c r="BH21">
        <v>0</v>
      </c>
      <c r="BI21">
        <v>1.42</v>
      </c>
      <c r="BJ21">
        <v>1.32</v>
      </c>
      <c r="BK21">
        <v>1.83</v>
      </c>
      <c r="BL21">
        <v>0</v>
      </c>
      <c r="BM21">
        <v>0.2</v>
      </c>
      <c r="BN21">
        <v>0</v>
      </c>
      <c r="BO21">
        <v>1.89</v>
      </c>
      <c r="BP21">
        <v>0.25</v>
      </c>
      <c r="BQ21">
        <v>2.0099999999999998</v>
      </c>
      <c r="BR21">
        <v>2.1800000000000002</v>
      </c>
      <c r="BS21">
        <v>1.63</v>
      </c>
      <c r="BT21">
        <v>2.9693329999999998</v>
      </c>
      <c r="BU21">
        <v>1.341844</v>
      </c>
      <c r="BV21">
        <v>2.2875230000000002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1.9522930000000001</v>
      </c>
      <c r="CR21">
        <v>0.84606800000000004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76.339340000000021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379.999348</v>
      </c>
      <c r="L22">
        <v>391.38</v>
      </c>
      <c r="M22">
        <v>40.648409000000001</v>
      </c>
      <c r="N22">
        <v>122.43</v>
      </c>
      <c r="O22">
        <v>128.0694</v>
      </c>
      <c r="P22">
        <v>109.865746</v>
      </c>
      <c r="Q22">
        <v>0</v>
      </c>
      <c r="R22">
        <v>23.841100000000001</v>
      </c>
      <c r="S22">
        <v>14.908284999999999</v>
      </c>
      <c r="T22">
        <v>0</v>
      </c>
      <c r="U22">
        <v>275.625</v>
      </c>
      <c r="V22">
        <v>6.36</v>
      </c>
      <c r="W22">
        <v>27.847000000000001</v>
      </c>
      <c r="X22">
        <v>97.729200000000006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49.005761999999997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0.25619999999999998</v>
      </c>
      <c r="AQ22">
        <v>0</v>
      </c>
      <c r="AR22">
        <v>39.744</v>
      </c>
      <c r="AS22">
        <v>26.173024000000002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76.339340000000021</v>
      </c>
      <c r="BA22">
        <f t="shared" si="1"/>
        <v>1949.7106509999994</v>
      </c>
      <c r="BB22">
        <v>19</v>
      </c>
      <c r="BD22">
        <v>7.95</v>
      </c>
      <c r="BE22">
        <v>1.95</v>
      </c>
      <c r="BF22">
        <v>0</v>
      </c>
      <c r="BG22">
        <v>1.84</v>
      </c>
      <c r="BH22">
        <v>0</v>
      </c>
      <c r="BI22">
        <v>1.42</v>
      </c>
      <c r="BJ22">
        <v>1.32</v>
      </c>
      <c r="BK22">
        <v>1.83</v>
      </c>
      <c r="BL22">
        <v>0</v>
      </c>
      <c r="BM22">
        <v>0.2</v>
      </c>
      <c r="BN22">
        <v>0</v>
      </c>
      <c r="BO22">
        <v>1.89</v>
      </c>
      <c r="BP22">
        <v>0.25</v>
      </c>
      <c r="BQ22">
        <v>2.0099999999999998</v>
      </c>
      <c r="BR22">
        <v>2.1800000000000002</v>
      </c>
      <c r="BS22">
        <v>1.63</v>
      </c>
      <c r="BT22">
        <v>2.9693329999999998</v>
      </c>
      <c r="BU22">
        <v>1.341844</v>
      </c>
      <c r="BV22">
        <v>2.2875230000000002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1.9522930000000001</v>
      </c>
      <c r="CR22">
        <v>0.84606800000000004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76.339340000000021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444.43110000000001</v>
      </c>
      <c r="L23">
        <v>428.5</v>
      </c>
      <c r="M23">
        <v>40.648409000000001</v>
      </c>
      <c r="N23">
        <v>122.43</v>
      </c>
      <c r="O23">
        <v>128.0694</v>
      </c>
      <c r="P23">
        <v>109.865746</v>
      </c>
      <c r="Q23">
        <v>0</v>
      </c>
      <c r="R23">
        <v>27.971333000000001</v>
      </c>
      <c r="S23">
        <v>18.089500000000001</v>
      </c>
      <c r="T23">
        <v>0</v>
      </c>
      <c r="U23">
        <v>275.625</v>
      </c>
      <c r="V23">
        <v>11.625400000000001</v>
      </c>
      <c r="W23">
        <v>27.847000000000001</v>
      </c>
      <c r="X23">
        <v>97.729200000000006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49.005761999999997</v>
      </c>
      <c r="AH23">
        <v>17.210975999999999</v>
      </c>
      <c r="AI23">
        <v>0</v>
      </c>
      <c r="AJ23">
        <v>0</v>
      </c>
      <c r="AK23">
        <v>65.426237999999998</v>
      </c>
      <c r="AL23">
        <v>24.402000000000001</v>
      </c>
      <c r="AM23">
        <v>18.108732</v>
      </c>
      <c r="AN23">
        <v>0.86402999999999996</v>
      </c>
      <c r="AO23">
        <v>0</v>
      </c>
      <c r="AP23">
        <v>0.25619999999999998</v>
      </c>
      <c r="AQ23">
        <v>0</v>
      </c>
      <c r="AR23">
        <v>52.44</v>
      </c>
      <c r="AS23">
        <v>37.412028999999997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76.872356000000025</v>
      </c>
      <c r="BA23">
        <f t="shared" si="1"/>
        <v>2105.5182479999999</v>
      </c>
      <c r="BB23">
        <v>20</v>
      </c>
      <c r="BD23">
        <v>7.95</v>
      </c>
      <c r="BE23">
        <v>1.95</v>
      </c>
      <c r="BF23">
        <v>0</v>
      </c>
      <c r="BG23">
        <v>1.84</v>
      </c>
      <c r="BH23">
        <v>0</v>
      </c>
      <c r="BI23">
        <v>1.42</v>
      </c>
      <c r="BJ23">
        <v>1.32</v>
      </c>
      <c r="BK23">
        <v>1.83</v>
      </c>
      <c r="BL23">
        <v>0</v>
      </c>
      <c r="BM23">
        <v>0.2</v>
      </c>
      <c r="BN23">
        <v>0</v>
      </c>
      <c r="BO23">
        <v>1.89</v>
      </c>
      <c r="BP23">
        <v>0.25</v>
      </c>
      <c r="BQ23">
        <v>2.0099999999999998</v>
      </c>
      <c r="BR23">
        <v>2.1800000000000002</v>
      </c>
      <c r="BS23">
        <v>1.63</v>
      </c>
      <c r="BT23">
        <v>2.9693329999999998</v>
      </c>
      <c r="BU23">
        <v>1.341844</v>
      </c>
      <c r="BV23">
        <v>2.2875230000000002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1.9522930000000001</v>
      </c>
      <c r="CR23">
        <v>0.84606800000000004</v>
      </c>
      <c r="CS23">
        <v>1.3710979999999999</v>
      </c>
      <c r="CT23">
        <v>4.2252549999999998</v>
      </c>
      <c r="CU23">
        <v>0</v>
      </c>
      <c r="CV23">
        <v>0.53301600000000005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76.872356000000025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444.43110000000001</v>
      </c>
      <c r="L24">
        <v>428.5</v>
      </c>
      <c r="M24">
        <v>40.648409000000001</v>
      </c>
      <c r="N24">
        <v>122.43</v>
      </c>
      <c r="O24">
        <v>128.0694</v>
      </c>
      <c r="P24">
        <v>109.865746</v>
      </c>
      <c r="Q24">
        <v>0</v>
      </c>
      <c r="R24">
        <v>29.3597</v>
      </c>
      <c r="S24">
        <v>18.089500000000001</v>
      </c>
      <c r="T24">
        <v>0</v>
      </c>
      <c r="U24">
        <v>275.625</v>
      </c>
      <c r="V24">
        <v>11.625400000000001</v>
      </c>
      <c r="W24">
        <v>27.847000000000001</v>
      </c>
      <c r="X24">
        <v>97.729200000000006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49.005761999999997</v>
      </c>
      <c r="AH24">
        <v>32.270580000000002</v>
      </c>
      <c r="AI24">
        <v>0</v>
      </c>
      <c r="AJ24">
        <v>0</v>
      </c>
      <c r="AK24">
        <v>65.426237999999998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0.25619999999999998</v>
      </c>
      <c r="AQ24">
        <v>0</v>
      </c>
      <c r="AR24">
        <v>52.44</v>
      </c>
      <c r="AS24">
        <v>37.412028999999997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77.334304000000017</v>
      </c>
      <c r="BA24">
        <f t="shared" si="1"/>
        <v>2122.428167</v>
      </c>
      <c r="BB24">
        <v>21</v>
      </c>
      <c r="BD24">
        <v>7.95</v>
      </c>
      <c r="BE24">
        <v>1.95</v>
      </c>
      <c r="BF24">
        <v>0</v>
      </c>
      <c r="BG24">
        <v>1.84</v>
      </c>
      <c r="BH24">
        <v>0</v>
      </c>
      <c r="BI24">
        <v>1.42</v>
      </c>
      <c r="BJ24">
        <v>1.32</v>
      </c>
      <c r="BK24">
        <v>1.83</v>
      </c>
      <c r="BL24">
        <v>0</v>
      </c>
      <c r="BM24">
        <v>0.2</v>
      </c>
      <c r="BN24">
        <v>0</v>
      </c>
      <c r="BO24">
        <v>1.89</v>
      </c>
      <c r="BP24">
        <v>0.25</v>
      </c>
      <c r="BQ24">
        <v>2.0099999999999998</v>
      </c>
      <c r="BR24">
        <v>2.1800000000000002</v>
      </c>
      <c r="BS24">
        <v>1.63</v>
      </c>
      <c r="BT24">
        <v>2.9693329999999998</v>
      </c>
      <c r="BU24">
        <v>1.341844</v>
      </c>
      <c r="BV24">
        <v>2.2875230000000002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1.9522930000000001</v>
      </c>
      <c r="CR24">
        <v>0.84606800000000004</v>
      </c>
      <c r="CS24">
        <v>1.3710979999999999</v>
      </c>
      <c r="CT24">
        <v>4.2252549999999998</v>
      </c>
      <c r="CU24">
        <v>0</v>
      </c>
      <c r="CV24">
        <v>0.99496399999999996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77.334304000000017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444.43110000000001</v>
      </c>
      <c r="L25">
        <v>433.75</v>
      </c>
      <c r="M25">
        <v>40.648409000000001</v>
      </c>
      <c r="N25">
        <v>122.43</v>
      </c>
      <c r="O25">
        <v>128.0694</v>
      </c>
      <c r="P25">
        <v>109.865746</v>
      </c>
      <c r="Q25">
        <v>0</v>
      </c>
      <c r="R25">
        <v>29.3597</v>
      </c>
      <c r="S25">
        <v>18.089500000000001</v>
      </c>
      <c r="T25">
        <v>0</v>
      </c>
      <c r="U25">
        <v>275.625</v>
      </c>
      <c r="V25">
        <v>11.625400000000001</v>
      </c>
      <c r="W25">
        <v>27.847000000000001</v>
      </c>
      <c r="X25">
        <v>97.729200000000006</v>
      </c>
      <c r="Y25">
        <v>0</v>
      </c>
      <c r="Z25">
        <v>6.5537999999999998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49.005761999999997</v>
      </c>
      <c r="AH25">
        <v>43.027439999999999</v>
      </c>
      <c r="AI25">
        <v>0</v>
      </c>
      <c r="AJ25">
        <v>0</v>
      </c>
      <c r="AK25">
        <v>65.426237999999998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0.25619999999999998</v>
      </c>
      <c r="AQ25">
        <v>0</v>
      </c>
      <c r="AR25">
        <v>52.44</v>
      </c>
      <c r="AS25">
        <v>37.412028999999997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77.665959000000015</v>
      </c>
      <c r="BA25">
        <f t="shared" si="1"/>
        <v>2152.7496819999997</v>
      </c>
      <c r="BB25">
        <v>22</v>
      </c>
      <c r="BD25">
        <v>7.95</v>
      </c>
      <c r="BE25">
        <v>1.95</v>
      </c>
      <c r="BF25">
        <v>0</v>
      </c>
      <c r="BG25">
        <v>1.84</v>
      </c>
      <c r="BH25">
        <v>0</v>
      </c>
      <c r="BI25">
        <v>1.42</v>
      </c>
      <c r="BJ25">
        <v>1.32</v>
      </c>
      <c r="BK25">
        <v>1.83</v>
      </c>
      <c r="BL25">
        <v>0</v>
      </c>
      <c r="BM25">
        <v>0.2</v>
      </c>
      <c r="BN25">
        <v>0</v>
      </c>
      <c r="BO25">
        <v>1.89</v>
      </c>
      <c r="BP25">
        <v>0.25</v>
      </c>
      <c r="BQ25">
        <v>2.0099999999999998</v>
      </c>
      <c r="BR25">
        <v>2.1800000000000002</v>
      </c>
      <c r="BS25">
        <v>1.63</v>
      </c>
      <c r="BT25">
        <v>2.9693329999999998</v>
      </c>
      <c r="BU25">
        <v>1.341844</v>
      </c>
      <c r="BV25">
        <v>2.2875230000000002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1.9522930000000001</v>
      </c>
      <c r="CR25">
        <v>0.84606800000000004</v>
      </c>
      <c r="CS25">
        <v>1.3710979999999999</v>
      </c>
      <c r="CT25">
        <v>4.2252549999999998</v>
      </c>
      <c r="CU25">
        <v>0</v>
      </c>
      <c r="CV25">
        <v>1.326619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77.665959000000015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444.43110000000001</v>
      </c>
      <c r="L26">
        <v>433.75</v>
      </c>
      <c r="M26">
        <v>40.648409000000001</v>
      </c>
      <c r="N26">
        <v>122.43</v>
      </c>
      <c r="O26">
        <v>128.0694</v>
      </c>
      <c r="P26">
        <v>109.865746</v>
      </c>
      <c r="Q26">
        <v>0</v>
      </c>
      <c r="R26">
        <v>29.3597</v>
      </c>
      <c r="S26">
        <v>18.089500000000001</v>
      </c>
      <c r="T26">
        <v>0</v>
      </c>
      <c r="U26">
        <v>275.625</v>
      </c>
      <c r="V26">
        <v>11.625400000000001</v>
      </c>
      <c r="W26">
        <v>27.847000000000001</v>
      </c>
      <c r="X26">
        <v>97.729200000000006</v>
      </c>
      <c r="Y26">
        <v>0</v>
      </c>
      <c r="Z26">
        <v>6.5537999999999998</v>
      </c>
      <c r="AA26">
        <v>13.983000000000001</v>
      </c>
      <c r="AB26">
        <v>3.9156689999999998</v>
      </c>
      <c r="AC26">
        <v>11.155201999999999</v>
      </c>
      <c r="AD26">
        <v>10.456189</v>
      </c>
      <c r="AE26">
        <v>0</v>
      </c>
      <c r="AF26">
        <v>9.1372370000000007</v>
      </c>
      <c r="AG26">
        <v>49.005761999999997</v>
      </c>
      <c r="AH26">
        <v>66.692532</v>
      </c>
      <c r="AI26">
        <v>0</v>
      </c>
      <c r="AJ26">
        <v>0</v>
      </c>
      <c r="AK26">
        <v>65.426237999999998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0.25619999999999998</v>
      </c>
      <c r="AQ26">
        <v>0</v>
      </c>
      <c r="AR26">
        <v>32.015999999999998</v>
      </c>
      <c r="AS26">
        <v>37.412028999999997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79.899567000000019</v>
      </c>
      <c r="BA26">
        <f t="shared" si="1"/>
        <v>2183.7514419999993</v>
      </c>
      <c r="BB26">
        <v>23</v>
      </c>
      <c r="BD26">
        <v>7.95</v>
      </c>
      <c r="BE26">
        <v>1.95</v>
      </c>
      <c r="BF26">
        <v>0</v>
      </c>
      <c r="BG26">
        <v>1.84</v>
      </c>
      <c r="BH26">
        <v>0</v>
      </c>
      <c r="BI26">
        <v>1.46</v>
      </c>
      <c r="BJ26">
        <v>1.35</v>
      </c>
      <c r="BK26">
        <v>1.83</v>
      </c>
      <c r="BL26">
        <v>0</v>
      </c>
      <c r="BM26">
        <v>0.2</v>
      </c>
      <c r="BN26">
        <v>0</v>
      </c>
      <c r="BO26">
        <v>1.89</v>
      </c>
      <c r="BP26">
        <v>0.25</v>
      </c>
      <c r="BQ26">
        <v>2.0099999999999998</v>
      </c>
      <c r="BR26">
        <v>2.1800000000000002</v>
      </c>
      <c r="BS26">
        <v>1.63</v>
      </c>
      <c r="BT26">
        <v>2.9693329999999998</v>
      </c>
      <c r="BU26">
        <v>1.341844</v>
      </c>
      <c r="BV26">
        <v>2.2875230000000002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1.9522930000000001</v>
      </c>
      <c r="CR26">
        <v>0.84606800000000004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79.899567000000019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444.43110000000001</v>
      </c>
      <c r="L27">
        <v>382.53</v>
      </c>
      <c r="M27">
        <v>40.648409000000001</v>
      </c>
      <c r="N27">
        <v>122.43</v>
      </c>
      <c r="O27">
        <v>128.0694</v>
      </c>
      <c r="P27">
        <v>109.865746</v>
      </c>
      <c r="Q27">
        <v>0</v>
      </c>
      <c r="R27">
        <v>29.3597</v>
      </c>
      <c r="S27">
        <v>18.089500000000001</v>
      </c>
      <c r="T27">
        <v>0</v>
      </c>
      <c r="U27">
        <v>275.625</v>
      </c>
      <c r="V27">
        <v>11.625400000000001</v>
      </c>
      <c r="W27">
        <v>27.847000000000001</v>
      </c>
      <c r="X27">
        <v>97.729200000000006</v>
      </c>
      <c r="Y27">
        <v>0</v>
      </c>
      <c r="Z27">
        <v>13.1076</v>
      </c>
      <c r="AA27">
        <v>13.983000000000001</v>
      </c>
      <c r="AB27">
        <v>15.349422000000001</v>
      </c>
      <c r="AC27">
        <v>11.155201999999999</v>
      </c>
      <c r="AD27">
        <v>20.912378</v>
      </c>
      <c r="AE27">
        <v>18.910588000000001</v>
      </c>
      <c r="AF27">
        <v>9.1372370000000007</v>
      </c>
      <c r="AG27">
        <v>49.005761999999997</v>
      </c>
      <c r="AH27">
        <v>91.433310000000006</v>
      </c>
      <c r="AI27">
        <v>0</v>
      </c>
      <c r="AJ27">
        <v>0</v>
      </c>
      <c r="AK27">
        <v>65.426237999999998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5.6364000000000001</v>
      </c>
      <c r="AQ27">
        <v>27.298698999999999</v>
      </c>
      <c r="AR27">
        <v>32.015999999999998</v>
      </c>
      <c r="AS27">
        <v>26.173024000000002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81.486254000000017</v>
      </c>
      <c r="BA27">
        <f t="shared" si="1"/>
        <v>2227.653131</v>
      </c>
      <c r="BB27">
        <v>24</v>
      </c>
      <c r="BD27">
        <v>7.95</v>
      </c>
      <c r="BE27">
        <v>1.95</v>
      </c>
      <c r="BF27">
        <v>0</v>
      </c>
      <c r="BG27">
        <v>1.84</v>
      </c>
      <c r="BH27">
        <v>0</v>
      </c>
      <c r="BI27">
        <v>1.46</v>
      </c>
      <c r="BJ27">
        <v>1.35</v>
      </c>
      <c r="BK27">
        <v>1.83</v>
      </c>
      <c r="BL27">
        <v>0</v>
      </c>
      <c r="BM27">
        <v>0.2</v>
      </c>
      <c r="BN27">
        <v>0</v>
      </c>
      <c r="BO27">
        <v>1.89</v>
      </c>
      <c r="BP27">
        <v>0.25</v>
      </c>
      <c r="BQ27">
        <v>2.0099999999999998</v>
      </c>
      <c r="BR27">
        <v>2.1800000000000002</v>
      </c>
      <c r="BS27">
        <v>1.63</v>
      </c>
      <c r="BT27">
        <v>2.9693329999999998</v>
      </c>
      <c r="BU27">
        <v>1.341844</v>
      </c>
      <c r="BV27">
        <v>2.2875230000000002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1.9522930000000001</v>
      </c>
      <c r="CR27">
        <v>0.84606800000000004</v>
      </c>
      <c r="CS27">
        <v>1.3710979999999999</v>
      </c>
      <c r="CT27">
        <v>4.2252549999999998</v>
      </c>
      <c r="CU27">
        <v>2.2696939999999999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81.486254000000017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444.43110000000001</v>
      </c>
      <c r="L28">
        <v>380.62</v>
      </c>
      <c r="M28">
        <v>40.648409000000001</v>
      </c>
      <c r="N28">
        <v>122.43</v>
      </c>
      <c r="O28">
        <v>128.0694</v>
      </c>
      <c r="P28">
        <v>109.865746</v>
      </c>
      <c r="Q28">
        <v>0</v>
      </c>
      <c r="R28">
        <v>29.3597</v>
      </c>
      <c r="S28">
        <v>18.089500000000001</v>
      </c>
      <c r="T28">
        <v>0</v>
      </c>
      <c r="U28">
        <v>275.625</v>
      </c>
      <c r="V28">
        <v>11.625400000000001</v>
      </c>
      <c r="W28">
        <v>27.847000000000001</v>
      </c>
      <c r="X28">
        <v>97.729200000000006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49.005761999999997</v>
      </c>
      <c r="AH28">
        <v>123.70389</v>
      </c>
      <c r="AI28">
        <v>0</v>
      </c>
      <c r="AJ28">
        <v>0</v>
      </c>
      <c r="AK28">
        <v>65.426237999999998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5.6364000000000001</v>
      </c>
      <c r="AQ28">
        <v>42.464643000000002</v>
      </c>
      <c r="AR28">
        <v>32.015999999999998</v>
      </c>
      <c r="AS28">
        <v>26.173024000000002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83.093675000000005</v>
      </c>
      <c r="BA28">
        <f t="shared" si="1"/>
        <v>2320.4889250000001</v>
      </c>
      <c r="BB28">
        <v>25</v>
      </c>
      <c r="BD28">
        <v>7.95</v>
      </c>
      <c r="BE28">
        <v>1.95</v>
      </c>
      <c r="BF28">
        <v>0</v>
      </c>
      <c r="BG28">
        <v>1.84</v>
      </c>
      <c r="BH28">
        <v>0</v>
      </c>
      <c r="BI28">
        <v>1.46</v>
      </c>
      <c r="BJ28">
        <v>1.35</v>
      </c>
      <c r="BK28">
        <v>1.83</v>
      </c>
      <c r="BL28">
        <v>0</v>
      </c>
      <c r="BM28">
        <v>0.2</v>
      </c>
      <c r="BN28">
        <v>0</v>
      </c>
      <c r="BO28">
        <v>1.89</v>
      </c>
      <c r="BP28">
        <v>0.25</v>
      </c>
      <c r="BQ28">
        <v>2.0099999999999998</v>
      </c>
      <c r="BR28">
        <v>2.1800000000000002</v>
      </c>
      <c r="BS28">
        <v>1.63</v>
      </c>
      <c r="BT28">
        <v>2.9693329999999998</v>
      </c>
      <c r="BU28">
        <v>1.341844</v>
      </c>
      <c r="BV28">
        <v>2.2875230000000002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1.9522930000000001</v>
      </c>
      <c r="CR28">
        <v>0.84606800000000004</v>
      </c>
      <c r="CS28">
        <v>1.3710979999999999</v>
      </c>
      <c r="CT28">
        <v>4.2252549999999998</v>
      </c>
      <c r="CU28">
        <v>2.8821509999999999</v>
      </c>
      <c r="CV28">
        <v>3.802184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83.093675000000005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444.43110000000001</v>
      </c>
      <c r="L29">
        <v>450.61775799999998</v>
      </c>
      <c r="M29">
        <v>40.648409000000001</v>
      </c>
      <c r="N29">
        <v>122.43</v>
      </c>
      <c r="O29">
        <v>128.0694</v>
      </c>
      <c r="P29">
        <v>109.865746</v>
      </c>
      <c r="Q29">
        <v>0</v>
      </c>
      <c r="R29">
        <v>29.3597</v>
      </c>
      <c r="S29">
        <v>18.089500000000001</v>
      </c>
      <c r="T29">
        <v>0</v>
      </c>
      <c r="U29">
        <v>275.625</v>
      </c>
      <c r="V29">
        <v>11.625400000000001</v>
      </c>
      <c r="W29">
        <v>27.847000000000001</v>
      </c>
      <c r="X29">
        <v>97.729200000000006</v>
      </c>
      <c r="Y29">
        <v>0</v>
      </c>
      <c r="Z29">
        <v>13.1076</v>
      </c>
      <c r="AA29">
        <v>13.983000000000001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18.943052000000002</v>
      </c>
      <c r="AG29">
        <v>49.005761999999997</v>
      </c>
      <c r="AH29">
        <v>132.84722099999999</v>
      </c>
      <c r="AI29">
        <v>0</v>
      </c>
      <c r="AJ29">
        <v>0</v>
      </c>
      <c r="AK29">
        <v>65.426237999999998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5.6364000000000001</v>
      </c>
      <c r="AQ29">
        <v>56.72063</v>
      </c>
      <c r="AR29">
        <v>32.015999999999998</v>
      </c>
      <c r="AS29">
        <v>26.173024000000002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84.509024000000011</v>
      </c>
      <c r="BA29">
        <f t="shared" si="1"/>
        <v>2481.2966099999999</v>
      </c>
      <c r="BB29">
        <v>26</v>
      </c>
      <c r="BD29">
        <v>7.73</v>
      </c>
      <c r="BE29">
        <v>1.95</v>
      </c>
      <c r="BF29">
        <v>0</v>
      </c>
      <c r="BG29">
        <v>1.84</v>
      </c>
      <c r="BH29">
        <v>0</v>
      </c>
      <c r="BI29">
        <v>1.37</v>
      </c>
      <c r="BJ29">
        <v>1.35</v>
      </c>
      <c r="BK29">
        <v>1.83</v>
      </c>
      <c r="BL29">
        <v>0</v>
      </c>
      <c r="BM29">
        <v>0.2</v>
      </c>
      <c r="BN29">
        <v>0</v>
      </c>
      <c r="BO29">
        <v>1.89</v>
      </c>
      <c r="BP29">
        <v>0.25</v>
      </c>
      <c r="BQ29">
        <v>2.0099999999999998</v>
      </c>
      <c r="BR29">
        <v>2.1800000000000002</v>
      </c>
      <c r="BS29">
        <v>1.63</v>
      </c>
      <c r="BT29">
        <v>2.9693329999999998</v>
      </c>
      <c r="BU29">
        <v>1.341844</v>
      </c>
      <c r="BV29">
        <v>2.2875230000000002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1.9522930000000001</v>
      </c>
      <c r="CR29">
        <v>0.84606800000000004</v>
      </c>
      <c r="CS29">
        <v>1.3710979999999999</v>
      </c>
      <c r="CT29">
        <v>4.2252549999999998</v>
      </c>
      <c r="CU29">
        <v>4.3232249999999999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84.509024000000011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444.43110000000001</v>
      </c>
      <c r="L30">
        <v>450.61775799999998</v>
      </c>
      <c r="M30">
        <v>40.648409000000001</v>
      </c>
      <c r="N30">
        <v>122.43</v>
      </c>
      <c r="O30">
        <v>128.0694</v>
      </c>
      <c r="P30">
        <v>109.865746</v>
      </c>
      <c r="Q30">
        <v>0</v>
      </c>
      <c r="R30">
        <v>29.3597</v>
      </c>
      <c r="S30">
        <v>18.089500000000001</v>
      </c>
      <c r="T30">
        <v>0</v>
      </c>
      <c r="U30">
        <v>275.625</v>
      </c>
      <c r="V30">
        <v>11.625400000000001</v>
      </c>
      <c r="W30">
        <v>27.847000000000001</v>
      </c>
      <c r="X30">
        <v>97.729200000000006</v>
      </c>
      <c r="Y30">
        <v>0</v>
      </c>
      <c r="Z30">
        <v>13.1076</v>
      </c>
      <c r="AA30">
        <v>13.983000000000001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18.943052000000002</v>
      </c>
      <c r="AG30">
        <v>49.005761999999997</v>
      </c>
      <c r="AH30">
        <v>159.41666499999999</v>
      </c>
      <c r="AI30">
        <v>0</v>
      </c>
      <c r="AJ30">
        <v>0</v>
      </c>
      <c r="AK30">
        <v>65.426237999999998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5.6364000000000001</v>
      </c>
      <c r="AQ30">
        <v>56.72063</v>
      </c>
      <c r="AR30">
        <v>52.44</v>
      </c>
      <c r="AS30">
        <v>26.173024000000002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85.255248000000009</v>
      </c>
      <c r="BA30">
        <f t="shared" si="1"/>
        <v>2529.036278</v>
      </c>
      <c r="BB30">
        <v>27</v>
      </c>
      <c r="BD30">
        <v>7.73</v>
      </c>
      <c r="BE30">
        <v>1.95</v>
      </c>
      <c r="BF30">
        <v>0</v>
      </c>
      <c r="BG30">
        <v>1.84</v>
      </c>
      <c r="BH30">
        <v>0</v>
      </c>
      <c r="BI30">
        <v>1.37</v>
      </c>
      <c r="BJ30">
        <v>1.35</v>
      </c>
      <c r="BK30">
        <v>1.83</v>
      </c>
      <c r="BL30">
        <v>0</v>
      </c>
      <c r="BM30">
        <v>0.2</v>
      </c>
      <c r="BN30">
        <v>0</v>
      </c>
      <c r="BO30">
        <v>1.89</v>
      </c>
      <c r="BP30">
        <v>0.25</v>
      </c>
      <c r="BQ30">
        <v>2.0099999999999998</v>
      </c>
      <c r="BR30">
        <v>2.1800000000000002</v>
      </c>
      <c r="BS30">
        <v>1.63</v>
      </c>
      <c r="BT30">
        <v>2.9693329999999998</v>
      </c>
      <c r="BU30">
        <v>1.341844</v>
      </c>
      <c r="BV30">
        <v>2.2875230000000002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1.9522930000000001</v>
      </c>
      <c r="CR30">
        <v>0.84606800000000004</v>
      </c>
      <c r="CS30">
        <v>1.3710979999999999</v>
      </c>
      <c r="CT30">
        <v>4.2252549999999998</v>
      </c>
      <c r="CU30">
        <v>4.3232249999999999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85.255248000000009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445.74419999999998</v>
      </c>
      <c r="L31">
        <v>370.62</v>
      </c>
      <c r="M31">
        <v>40.648409000000001</v>
      </c>
      <c r="N31">
        <v>122.43</v>
      </c>
      <c r="O31">
        <v>128.0694</v>
      </c>
      <c r="P31">
        <v>109.865746</v>
      </c>
      <c r="Q31">
        <v>0</v>
      </c>
      <c r="R31">
        <v>29.3597</v>
      </c>
      <c r="S31">
        <v>18.089500000000001</v>
      </c>
      <c r="T31">
        <v>0</v>
      </c>
      <c r="U31">
        <v>275.625</v>
      </c>
      <c r="V31">
        <v>11.625400000000001</v>
      </c>
      <c r="W31">
        <v>27.847000000000001</v>
      </c>
      <c r="X31">
        <v>97.729200000000006</v>
      </c>
      <c r="Y31">
        <v>0</v>
      </c>
      <c r="Z31">
        <v>13.1076</v>
      </c>
      <c r="AA31">
        <v>13.983000000000001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18.943052000000002</v>
      </c>
      <c r="AG31">
        <v>49.005761999999997</v>
      </c>
      <c r="AH31">
        <v>159.41666499999999</v>
      </c>
      <c r="AI31">
        <v>0</v>
      </c>
      <c r="AJ31">
        <v>0</v>
      </c>
      <c r="AK31">
        <v>65.426237999999998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0.25619999999999998</v>
      </c>
      <c r="AQ31">
        <v>56.72063</v>
      </c>
      <c r="AR31">
        <v>52.44</v>
      </c>
      <c r="AS31">
        <v>37.412028999999997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102.607854</v>
      </c>
      <c r="BA31">
        <f t="shared" si="1"/>
        <v>2473.5630309999997</v>
      </c>
      <c r="BB31">
        <v>28</v>
      </c>
      <c r="BD31">
        <v>7.69</v>
      </c>
      <c r="BE31">
        <v>1.95</v>
      </c>
      <c r="BF31">
        <v>3.03</v>
      </c>
      <c r="BG31">
        <v>1.84</v>
      </c>
      <c r="BH31">
        <v>9.34</v>
      </c>
      <c r="BI31">
        <v>1.35</v>
      </c>
      <c r="BJ31">
        <v>1.32</v>
      </c>
      <c r="BK31">
        <v>1.83</v>
      </c>
      <c r="BL31">
        <v>1.95</v>
      </c>
      <c r="BM31">
        <v>0.2</v>
      </c>
      <c r="BN31">
        <v>3.57</v>
      </c>
      <c r="BO31">
        <v>1.89</v>
      </c>
      <c r="BP31">
        <v>0.25</v>
      </c>
      <c r="BQ31">
        <v>2.0099999999999998</v>
      </c>
      <c r="BR31">
        <v>2.1800000000000002</v>
      </c>
      <c r="BS31">
        <v>1.63</v>
      </c>
      <c r="BT31">
        <v>2.9693329999999998</v>
      </c>
      <c r="BU31">
        <v>1.341844</v>
      </c>
      <c r="BV31">
        <v>2.2659419999999999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3.8323119999999999</v>
      </c>
      <c r="CQ31">
        <v>1.9522930000000001</v>
      </c>
      <c r="CR31">
        <v>0.84606800000000004</v>
      </c>
      <c r="CS31">
        <v>1.3710979999999999</v>
      </c>
      <c r="CT31">
        <v>4.2252549999999998</v>
      </c>
      <c r="CU31">
        <v>4.3232249999999999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102.607854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389.48373900000001</v>
      </c>
      <c r="L32">
        <v>281.38</v>
      </c>
      <c r="M32">
        <v>40.648409000000001</v>
      </c>
      <c r="N32">
        <v>122.43</v>
      </c>
      <c r="O32">
        <v>128.0694</v>
      </c>
      <c r="P32">
        <v>109.865746</v>
      </c>
      <c r="Q32">
        <v>0</v>
      </c>
      <c r="R32">
        <v>29.3597</v>
      </c>
      <c r="S32">
        <v>18.089500000000001</v>
      </c>
      <c r="T32">
        <v>0</v>
      </c>
      <c r="U32">
        <v>275.625</v>
      </c>
      <c r="V32">
        <v>11.625400000000001</v>
      </c>
      <c r="W32">
        <v>27.847000000000001</v>
      </c>
      <c r="X32">
        <v>97.729200000000006</v>
      </c>
      <c r="Y32">
        <v>0</v>
      </c>
      <c r="Z32">
        <v>13.1076</v>
      </c>
      <c r="AA32">
        <v>13.983000000000001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18.943052000000002</v>
      </c>
      <c r="AG32">
        <v>49.005761999999997</v>
      </c>
      <c r="AH32">
        <v>159.41666499999999</v>
      </c>
      <c r="AI32">
        <v>0</v>
      </c>
      <c r="AJ32">
        <v>0</v>
      </c>
      <c r="AK32">
        <v>65.426237999999998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0.25619999999999998</v>
      </c>
      <c r="AQ32">
        <v>56.72063</v>
      </c>
      <c r="AR32">
        <v>52.44</v>
      </c>
      <c r="AS32">
        <v>37.412028999999997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101.96913600000001</v>
      </c>
      <c r="BA32">
        <f t="shared" si="1"/>
        <v>2327.4238519999999</v>
      </c>
      <c r="BB32">
        <v>29</v>
      </c>
      <c r="BD32">
        <v>7.69</v>
      </c>
      <c r="BE32">
        <v>1.95</v>
      </c>
      <c r="BF32">
        <v>3.03</v>
      </c>
      <c r="BG32">
        <v>1.84</v>
      </c>
      <c r="BH32">
        <v>9.34</v>
      </c>
      <c r="BI32">
        <v>1.35</v>
      </c>
      <c r="BJ32">
        <v>1.32</v>
      </c>
      <c r="BK32">
        <v>1.83</v>
      </c>
      <c r="BL32">
        <v>1.95</v>
      </c>
      <c r="BM32">
        <v>0.2</v>
      </c>
      <c r="BN32">
        <v>3.57</v>
      </c>
      <c r="BO32">
        <v>1.89</v>
      </c>
      <c r="BP32">
        <v>0.25</v>
      </c>
      <c r="BQ32">
        <v>2.0099999999999998</v>
      </c>
      <c r="BR32">
        <v>2.1800000000000002</v>
      </c>
      <c r="BS32">
        <v>1.63</v>
      </c>
      <c r="BT32">
        <v>2.9693329999999998</v>
      </c>
      <c r="BU32">
        <v>1.341844</v>
      </c>
      <c r="BV32">
        <v>2.2659419999999999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3.193594</v>
      </c>
      <c r="CQ32">
        <v>1.9522930000000001</v>
      </c>
      <c r="CR32">
        <v>0.84606800000000004</v>
      </c>
      <c r="CS32">
        <v>1.3710979999999999</v>
      </c>
      <c r="CT32">
        <v>4.2252549999999998</v>
      </c>
      <c r="CU32">
        <v>4.3232249999999999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101.96913600000001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370.71190000000001</v>
      </c>
      <c r="L33">
        <v>281.38</v>
      </c>
      <c r="M33">
        <v>41.682803999999997</v>
      </c>
      <c r="N33">
        <v>122.43</v>
      </c>
      <c r="O33">
        <v>128.0694</v>
      </c>
      <c r="P33">
        <v>109.865746</v>
      </c>
      <c r="Q33">
        <v>0</v>
      </c>
      <c r="R33">
        <v>29.3597</v>
      </c>
      <c r="S33">
        <v>18.089500000000001</v>
      </c>
      <c r="T33">
        <v>0</v>
      </c>
      <c r="U33">
        <v>275.625</v>
      </c>
      <c r="V33">
        <v>11.625400000000001</v>
      </c>
      <c r="W33">
        <v>27.847000000000001</v>
      </c>
      <c r="X33">
        <v>97.729200000000006</v>
      </c>
      <c r="Y33">
        <v>0</v>
      </c>
      <c r="Z33">
        <v>13.1076</v>
      </c>
      <c r="AA33">
        <v>13.983000000000001</v>
      </c>
      <c r="AB33">
        <v>30.855471999999999</v>
      </c>
      <c r="AC33">
        <v>22.310403000000001</v>
      </c>
      <c r="AD33">
        <v>31.368566999999999</v>
      </c>
      <c r="AE33">
        <v>37.951186</v>
      </c>
      <c r="AF33">
        <v>9.1372370000000007</v>
      </c>
      <c r="AG33">
        <v>49.005761999999997</v>
      </c>
      <c r="AH33">
        <v>118.32546000000001</v>
      </c>
      <c r="AI33">
        <v>4.4021689999999998</v>
      </c>
      <c r="AJ33">
        <v>0</v>
      </c>
      <c r="AK33">
        <v>65.426237999999998</v>
      </c>
      <c r="AL33">
        <v>13.944000000000001</v>
      </c>
      <c r="AM33">
        <v>18.108732</v>
      </c>
      <c r="AN33">
        <v>0.86402999999999996</v>
      </c>
      <c r="AO33">
        <v>0</v>
      </c>
      <c r="AP33">
        <v>0.25619999999999998</v>
      </c>
      <c r="AQ33">
        <v>56.72063</v>
      </c>
      <c r="AR33">
        <v>32.015999999999998</v>
      </c>
      <c r="AS33">
        <v>30.791793999999999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100.13409</v>
      </c>
      <c r="BA33">
        <f t="shared" si="1"/>
        <v>2178.1210199999996</v>
      </c>
      <c r="BB33">
        <v>30</v>
      </c>
      <c r="BD33">
        <v>7.69</v>
      </c>
      <c r="BE33">
        <v>1.95</v>
      </c>
      <c r="BF33">
        <v>3.03</v>
      </c>
      <c r="BG33">
        <v>1.84</v>
      </c>
      <c r="BH33">
        <v>9.34</v>
      </c>
      <c r="BI33">
        <v>1.35</v>
      </c>
      <c r="BJ33">
        <v>1.32</v>
      </c>
      <c r="BK33">
        <v>1.83</v>
      </c>
      <c r="BL33">
        <v>1.95</v>
      </c>
      <c r="BM33">
        <v>0.2</v>
      </c>
      <c r="BN33">
        <v>3.57</v>
      </c>
      <c r="BO33">
        <v>1.89</v>
      </c>
      <c r="BP33">
        <v>0.25</v>
      </c>
      <c r="BQ33">
        <v>2.0099999999999998</v>
      </c>
      <c r="BR33">
        <v>2.1800000000000002</v>
      </c>
      <c r="BS33">
        <v>1.63</v>
      </c>
      <c r="BT33">
        <v>2.9693329999999998</v>
      </c>
      <c r="BU33">
        <v>1.341844</v>
      </c>
      <c r="BV33">
        <v>2.2659419999999999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2.554875</v>
      </c>
      <c r="CQ33">
        <v>1.9522930000000001</v>
      </c>
      <c r="CR33">
        <v>0.84606800000000004</v>
      </c>
      <c r="CS33">
        <v>1.3710979999999999</v>
      </c>
      <c r="CT33">
        <v>4.2252549999999998</v>
      </c>
      <c r="CU33">
        <v>4.3232249999999999</v>
      </c>
      <c r="CV33">
        <v>3.6363560000000001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100.13409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439.41361999999998</v>
      </c>
      <c r="L34">
        <v>301.38</v>
      </c>
      <c r="M34">
        <v>41.69</v>
      </c>
      <c r="N34">
        <v>122.43</v>
      </c>
      <c r="O34">
        <v>128.0694</v>
      </c>
      <c r="P34">
        <v>109.865746</v>
      </c>
      <c r="Q34">
        <v>0</v>
      </c>
      <c r="R34">
        <v>29.3597</v>
      </c>
      <c r="S34">
        <v>18.089500000000001</v>
      </c>
      <c r="T34">
        <v>0</v>
      </c>
      <c r="U34">
        <v>275.625</v>
      </c>
      <c r="V34">
        <v>11.625400000000001</v>
      </c>
      <c r="W34">
        <v>27.847000000000001</v>
      </c>
      <c r="X34">
        <v>97.729200000000006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20.912378</v>
      </c>
      <c r="AE34">
        <v>18.910588000000001</v>
      </c>
      <c r="AF34">
        <v>9.1372370000000007</v>
      </c>
      <c r="AG34">
        <v>49.005761999999997</v>
      </c>
      <c r="AH34">
        <v>91.433310000000006</v>
      </c>
      <c r="AI34">
        <v>19.076066000000001</v>
      </c>
      <c r="AJ34">
        <v>0</v>
      </c>
      <c r="AK34">
        <v>65.426237999999998</v>
      </c>
      <c r="AL34">
        <v>13.944000000000001</v>
      </c>
      <c r="AM34">
        <v>18.108732</v>
      </c>
      <c r="AN34">
        <v>0.86402999999999996</v>
      </c>
      <c r="AO34">
        <v>0</v>
      </c>
      <c r="AP34">
        <v>0.25619999999999998</v>
      </c>
      <c r="AQ34">
        <v>28.360315</v>
      </c>
      <c r="AR34">
        <v>32.015999999999998</v>
      </c>
      <c r="AS34">
        <v>30.791793999999999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98.879141000000004</v>
      </c>
      <c r="BA34">
        <f t="shared" si="1"/>
        <v>2195.4996319999996</v>
      </c>
      <c r="BB34">
        <v>31</v>
      </c>
      <c r="BD34">
        <v>7.69</v>
      </c>
      <c r="BE34">
        <v>1.95</v>
      </c>
      <c r="BF34">
        <v>3.03</v>
      </c>
      <c r="BG34">
        <v>1.84</v>
      </c>
      <c r="BH34">
        <v>9.34</v>
      </c>
      <c r="BI34">
        <v>1.35</v>
      </c>
      <c r="BJ34">
        <v>1.32</v>
      </c>
      <c r="BK34">
        <v>1.83</v>
      </c>
      <c r="BL34">
        <v>1.95</v>
      </c>
      <c r="BM34">
        <v>0.2</v>
      </c>
      <c r="BN34">
        <v>3.57</v>
      </c>
      <c r="BO34">
        <v>1.89</v>
      </c>
      <c r="BP34">
        <v>0.25</v>
      </c>
      <c r="BQ34">
        <v>2.0099999999999998</v>
      </c>
      <c r="BR34">
        <v>2.1800000000000002</v>
      </c>
      <c r="BS34">
        <v>1.63</v>
      </c>
      <c r="BT34">
        <v>2.9693329999999998</v>
      </c>
      <c r="BU34">
        <v>1.341844</v>
      </c>
      <c r="BV34">
        <v>2.2659419999999999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2.1290619999999998</v>
      </c>
      <c r="CQ34">
        <v>1.9522930000000001</v>
      </c>
      <c r="CR34">
        <v>0.84606800000000004</v>
      </c>
      <c r="CS34">
        <v>1.3710979999999999</v>
      </c>
      <c r="CT34">
        <v>4.2252549999999998</v>
      </c>
      <c r="CU34">
        <v>4.3232249999999999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98.879141000000004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394.64887499999998</v>
      </c>
      <c r="L35">
        <v>281.38</v>
      </c>
      <c r="M35">
        <v>41.69</v>
      </c>
      <c r="N35">
        <v>122.43</v>
      </c>
      <c r="O35">
        <v>128.0694</v>
      </c>
      <c r="P35">
        <v>109.865746</v>
      </c>
      <c r="Q35">
        <v>0</v>
      </c>
      <c r="R35">
        <v>29.3597</v>
      </c>
      <c r="S35">
        <v>18.089500000000001</v>
      </c>
      <c r="T35">
        <v>0</v>
      </c>
      <c r="U35">
        <v>275.625</v>
      </c>
      <c r="V35">
        <v>11.625400000000001</v>
      </c>
      <c r="W35">
        <v>27.847000000000001</v>
      </c>
      <c r="X35">
        <v>97.729200000000006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10.001571999999999</v>
      </c>
      <c r="AE35">
        <v>0</v>
      </c>
      <c r="AF35">
        <v>0</v>
      </c>
      <c r="AG35">
        <v>49.005761999999997</v>
      </c>
      <c r="AH35">
        <v>64.541160000000005</v>
      </c>
      <c r="AI35">
        <v>19.076066000000001</v>
      </c>
      <c r="AJ35">
        <v>0</v>
      </c>
      <c r="AK35">
        <v>65.426237999999998</v>
      </c>
      <c r="AL35">
        <v>13.944000000000001</v>
      </c>
      <c r="AM35">
        <v>18.108732</v>
      </c>
      <c r="AN35">
        <v>0.86402999999999996</v>
      </c>
      <c r="AO35">
        <v>0</v>
      </c>
      <c r="AP35">
        <v>0.38429999999999997</v>
      </c>
      <c r="AQ35">
        <v>28.360315</v>
      </c>
      <c r="AR35">
        <v>32.015999999999998</v>
      </c>
      <c r="AS35">
        <v>30.791793999999999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96.860775000000018</v>
      </c>
      <c r="BA35">
        <f t="shared" si="1"/>
        <v>2062.9938399999996</v>
      </c>
      <c r="BB35">
        <v>32</v>
      </c>
      <c r="BD35">
        <v>7.69</v>
      </c>
      <c r="BE35">
        <v>1.95</v>
      </c>
      <c r="BF35">
        <v>3.03</v>
      </c>
      <c r="BG35">
        <v>1.84</v>
      </c>
      <c r="BH35">
        <v>9.34</v>
      </c>
      <c r="BI35">
        <v>1.35</v>
      </c>
      <c r="BJ35">
        <v>1.32</v>
      </c>
      <c r="BK35">
        <v>1.83</v>
      </c>
      <c r="BL35">
        <v>1.95</v>
      </c>
      <c r="BM35">
        <v>0.2</v>
      </c>
      <c r="BN35">
        <v>3.57</v>
      </c>
      <c r="BO35">
        <v>2.13</v>
      </c>
      <c r="BP35">
        <v>0.25</v>
      </c>
      <c r="BQ35">
        <v>2.0099999999999998</v>
      </c>
      <c r="BR35">
        <v>2.1800000000000002</v>
      </c>
      <c r="BS35">
        <v>1.63</v>
      </c>
      <c r="BT35">
        <v>2.9693329999999998</v>
      </c>
      <c r="BU35">
        <v>1.341844</v>
      </c>
      <c r="BV35">
        <v>2.2659419999999999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2.1290619999999998</v>
      </c>
      <c r="CQ35">
        <v>1.9522930000000001</v>
      </c>
      <c r="CR35">
        <v>0.84606800000000004</v>
      </c>
      <c r="CS35">
        <v>1.3710979999999999</v>
      </c>
      <c r="CT35">
        <v>4.2252549999999998</v>
      </c>
      <c r="CU35">
        <v>2.8821509999999999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96.860775000000018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359.71190000000001</v>
      </c>
      <c r="L36">
        <v>291.38</v>
      </c>
      <c r="M36">
        <v>41.69</v>
      </c>
      <c r="N36">
        <v>122.43</v>
      </c>
      <c r="O36">
        <v>128.0694</v>
      </c>
      <c r="P36">
        <v>109.865746</v>
      </c>
      <c r="Q36">
        <v>0</v>
      </c>
      <c r="R36">
        <v>23.6311</v>
      </c>
      <c r="S36">
        <v>14.394399999999999</v>
      </c>
      <c r="T36">
        <v>0</v>
      </c>
      <c r="U36">
        <v>275.625</v>
      </c>
      <c r="V36">
        <v>11.625400000000001</v>
      </c>
      <c r="W36">
        <v>27.847000000000001</v>
      </c>
      <c r="X36">
        <v>97.729200000000006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10.001571999999999</v>
      </c>
      <c r="AE36">
        <v>0</v>
      </c>
      <c r="AF36">
        <v>0</v>
      </c>
      <c r="AG36">
        <v>49.005761999999997</v>
      </c>
      <c r="AH36">
        <v>34.421951999999997</v>
      </c>
      <c r="AI36">
        <v>19.076066000000001</v>
      </c>
      <c r="AJ36">
        <v>0</v>
      </c>
      <c r="AK36">
        <v>65.426237999999998</v>
      </c>
      <c r="AL36">
        <v>13.944000000000001</v>
      </c>
      <c r="AM36">
        <v>18.108732</v>
      </c>
      <c r="AN36">
        <v>0.86402999999999996</v>
      </c>
      <c r="AO36">
        <v>0</v>
      </c>
      <c r="AP36">
        <v>0.38429999999999997</v>
      </c>
      <c r="AQ36">
        <v>14.331816999999999</v>
      </c>
      <c r="AR36">
        <v>44.16</v>
      </c>
      <c r="AS36">
        <v>30.791793999999999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94.763959000000014</v>
      </c>
      <c r="BA36">
        <f t="shared" si="1"/>
        <v>1994.5326429999996</v>
      </c>
      <c r="BB36">
        <v>33</v>
      </c>
      <c r="BD36">
        <v>7.69</v>
      </c>
      <c r="BE36">
        <v>1.95</v>
      </c>
      <c r="BF36">
        <v>3.03</v>
      </c>
      <c r="BG36">
        <v>1.84</v>
      </c>
      <c r="BH36">
        <v>9.34</v>
      </c>
      <c r="BI36">
        <v>1.35</v>
      </c>
      <c r="BJ36">
        <v>1.32</v>
      </c>
      <c r="BK36">
        <v>1.83</v>
      </c>
      <c r="BL36">
        <v>1.95</v>
      </c>
      <c r="BM36">
        <v>0.2</v>
      </c>
      <c r="BN36">
        <v>3.57</v>
      </c>
      <c r="BO36">
        <v>2.41</v>
      </c>
      <c r="BP36">
        <v>0.25</v>
      </c>
      <c r="BQ36">
        <v>2.0099999999999998</v>
      </c>
      <c r="BR36">
        <v>2.1800000000000002</v>
      </c>
      <c r="BS36">
        <v>1.63</v>
      </c>
      <c r="BT36">
        <v>2.9693329999999998</v>
      </c>
      <c r="BU36">
        <v>1.341844</v>
      </c>
      <c r="BV36">
        <v>2.2659419999999999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2.1290619999999998</v>
      </c>
      <c r="CQ36">
        <v>1.9522930000000001</v>
      </c>
      <c r="CR36">
        <v>0.84606800000000004</v>
      </c>
      <c r="CS36">
        <v>1.3710979999999999</v>
      </c>
      <c r="CT36">
        <v>4.2252549999999998</v>
      </c>
      <c r="CU36">
        <v>1.4410750000000001</v>
      </c>
      <c r="CV36">
        <v>1.0541879999999999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94.763959000000014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359.71190000000001</v>
      </c>
      <c r="L37">
        <v>281.38</v>
      </c>
      <c r="M37">
        <v>41.69</v>
      </c>
      <c r="N37">
        <v>122.43</v>
      </c>
      <c r="O37">
        <v>128.0694</v>
      </c>
      <c r="P37">
        <v>109.865746</v>
      </c>
      <c r="Q37">
        <v>0</v>
      </c>
      <c r="R37">
        <v>23.6311</v>
      </c>
      <c r="S37">
        <v>14.394399999999999</v>
      </c>
      <c r="T37">
        <v>0</v>
      </c>
      <c r="U37">
        <v>275.625</v>
      </c>
      <c r="V37">
        <v>11.625400000000001</v>
      </c>
      <c r="W37">
        <v>27.847000000000001</v>
      </c>
      <c r="X37">
        <v>97.729200000000006</v>
      </c>
      <c r="Y37">
        <v>0</v>
      </c>
      <c r="Z37">
        <v>13.1076</v>
      </c>
      <c r="AA37">
        <v>13.983000000000001</v>
      </c>
      <c r="AB37">
        <v>30.855471999999999</v>
      </c>
      <c r="AC37">
        <v>22.310403000000001</v>
      </c>
      <c r="AD37">
        <v>10.001571999999999</v>
      </c>
      <c r="AE37">
        <v>0</v>
      </c>
      <c r="AF37">
        <v>0</v>
      </c>
      <c r="AG37">
        <v>49.005761999999997</v>
      </c>
      <c r="AH37">
        <v>17.210975999999999</v>
      </c>
      <c r="AI37">
        <v>19.076066000000001</v>
      </c>
      <c r="AJ37">
        <v>0</v>
      </c>
      <c r="AK37">
        <v>65.426237999999998</v>
      </c>
      <c r="AL37">
        <v>82.501999999999995</v>
      </c>
      <c r="AM37">
        <v>18.108732</v>
      </c>
      <c r="AN37">
        <v>0.86402999999999996</v>
      </c>
      <c r="AO37">
        <v>0</v>
      </c>
      <c r="AP37">
        <v>0.38429999999999997</v>
      </c>
      <c r="AQ37">
        <v>14.331816999999999</v>
      </c>
      <c r="AR37">
        <v>44.16</v>
      </c>
      <c r="AS37">
        <v>30.791793999999999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93.141712000000012</v>
      </c>
      <c r="BA37">
        <f t="shared" si="1"/>
        <v>2034.2574199999997</v>
      </c>
      <c r="BB37">
        <v>34</v>
      </c>
      <c r="BD37">
        <v>7.73</v>
      </c>
      <c r="BE37">
        <v>1.95</v>
      </c>
      <c r="BF37">
        <v>3.03</v>
      </c>
      <c r="BG37">
        <v>1.84</v>
      </c>
      <c r="BH37">
        <v>9.34</v>
      </c>
      <c r="BI37">
        <v>1.35</v>
      </c>
      <c r="BJ37">
        <v>1.32</v>
      </c>
      <c r="BK37">
        <v>1.83</v>
      </c>
      <c r="BL37">
        <v>1.95</v>
      </c>
      <c r="BM37">
        <v>0.2</v>
      </c>
      <c r="BN37">
        <v>3.57</v>
      </c>
      <c r="BO37">
        <v>2.71</v>
      </c>
      <c r="BP37">
        <v>0.25</v>
      </c>
      <c r="BQ37">
        <v>2.0099999999999998</v>
      </c>
      <c r="BR37">
        <v>2.1800000000000002</v>
      </c>
      <c r="BS37">
        <v>1.63</v>
      </c>
      <c r="BT37">
        <v>2.9693329999999998</v>
      </c>
      <c r="BU37">
        <v>1.341844</v>
      </c>
      <c r="BV37">
        <v>2.2659419999999999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2.1290619999999998</v>
      </c>
      <c r="CQ37">
        <v>1.9522930000000001</v>
      </c>
      <c r="CR37">
        <v>0.84606800000000004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93.141712000000012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359.71190000000001</v>
      </c>
      <c r="L38">
        <v>271.38</v>
      </c>
      <c r="M38">
        <v>41.69</v>
      </c>
      <c r="N38">
        <v>122.43</v>
      </c>
      <c r="O38">
        <v>128.0694</v>
      </c>
      <c r="P38">
        <v>109.865746</v>
      </c>
      <c r="Q38">
        <v>0</v>
      </c>
      <c r="R38">
        <v>23.6311</v>
      </c>
      <c r="S38">
        <v>14.394399999999999</v>
      </c>
      <c r="T38">
        <v>0</v>
      </c>
      <c r="U38">
        <v>275.625</v>
      </c>
      <c r="V38">
        <v>11.625400000000001</v>
      </c>
      <c r="W38">
        <v>27.847000000000001</v>
      </c>
      <c r="X38">
        <v>97.729200000000006</v>
      </c>
      <c r="Y38">
        <v>0</v>
      </c>
      <c r="Z38">
        <v>13.1076</v>
      </c>
      <c r="AA38">
        <v>13.983000000000001</v>
      </c>
      <c r="AB38">
        <v>30.855471999999999</v>
      </c>
      <c r="AC38">
        <v>11.155201999999999</v>
      </c>
      <c r="AD38">
        <v>0</v>
      </c>
      <c r="AE38">
        <v>0</v>
      </c>
      <c r="AF38">
        <v>0</v>
      </c>
      <c r="AG38">
        <v>49.005761999999997</v>
      </c>
      <c r="AH38">
        <v>0</v>
      </c>
      <c r="AI38">
        <v>19.076066000000001</v>
      </c>
      <c r="AJ38">
        <v>0</v>
      </c>
      <c r="AK38">
        <v>65.426237999999998</v>
      </c>
      <c r="AL38">
        <v>82.501999999999995</v>
      </c>
      <c r="AM38">
        <v>18.108732</v>
      </c>
      <c r="AN38">
        <v>0.86402999999999996</v>
      </c>
      <c r="AO38">
        <v>0</v>
      </c>
      <c r="AP38">
        <v>0.38429999999999997</v>
      </c>
      <c r="AQ38">
        <v>14.331816999999999</v>
      </c>
      <c r="AR38">
        <v>44.16</v>
      </c>
      <c r="AS38">
        <v>30.791793999999999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92.608696000000009</v>
      </c>
      <c r="BA38">
        <f t="shared" si="1"/>
        <v>1985.3566549999996</v>
      </c>
      <c r="BB38">
        <v>35</v>
      </c>
      <c r="BD38">
        <v>7.73</v>
      </c>
      <c r="BE38">
        <v>1.95</v>
      </c>
      <c r="BF38">
        <v>3.03</v>
      </c>
      <c r="BG38">
        <v>1.84</v>
      </c>
      <c r="BH38">
        <v>9.34</v>
      </c>
      <c r="BI38">
        <v>1.35</v>
      </c>
      <c r="BJ38">
        <v>1.32</v>
      </c>
      <c r="BK38">
        <v>1.83</v>
      </c>
      <c r="BL38">
        <v>1.95</v>
      </c>
      <c r="BM38">
        <v>0.2</v>
      </c>
      <c r="BN38">
        <v>3.57</v>
      </c>
      <c r="BO38">
        <v>2.71</v>
      </c>
      <c r="BP38">
        <v>0.25</v>
      </c>
      <c r="BQ38">
        <v>2.0099999999999998</v>
      </c>
      <c r="BR38">
        <v>2.1800000000000002</v>
      </c>
      <c r="BS38">
        <v>1.63</v>
      </c>
      <c r="BT38">
        <v>2.9693329999999998</v>
      </c>
      <c r="BU38">
        <v>1.341844</v>
      </c>
      <c r="BV38">
        <v>2.2659419999999999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2.1290619999999998</v>
      </c>
      <c r="CQ38">
        <v>1.9522930000000001</v>
      </c>
      <c r="CR38">
        <v>0.84606800000000004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92.608696000000009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359.71190000000001</v>
      </c>
      <c r="L39">
        <v>271.38</v>
      </c>
      <c r="M39">
        <v>41.69</v>
      </c>
      <c r="N39">
        <v>122.43</v>
      </c>
      <c r="O39">
        <v>128.0694</v>
      </c>
      <c r="P39">
        <v>109.865746</v>
      </c>
      <c r="Q39">
        <v>0</v>
      </c>
      <c r="R39">
        <v>23.6311</v>
      </c>
      <c r="S39">
        <v>14.394399999999999</v>
      </c>
      <c r="T39">
        <v>0</v>
      </c>
      <c r="U39">
        <v>275.625</v>
      </c>
      <c r="V39">
        <v>6.36</v>
      </c>
      <c r="W39">
        <v>22.4039</v>
      </c>
      <c r="X39">
        <v>70.259100000000004</v>
      </c>
      <c r="Y39">
        <v>0</v>
      </c>
      <c r="Z39">
        <v>13.1076</v>
      </c>
      <c r="AA39">
        <v>5.53</v>
      </c>
      <c r="AB39">
        <v>15.349422000000001</v>
      </c>
      <c r="AC39">
        <v>11.155201999999999</v>
      </c>
      <c r="AD39">
        <v>0</v>
      </c>
      <c r="AE39">
        <v>0</v>
      </c>
      <c r="AF39">
        <v>0</v>
      </c>
      <c r="AG39">
        <v>49.005761999999997</v>
      </c>
      <c r="AH39">
        <v>0</v>
      </c>
      <c r="AI39">
        <v>19.076066000000001</v>
      </c>
      <c r="AJ39">
        <v>0</v>
      </c>
      <c r="AK39">
        <v>65.426237999999998</v>
      </c>
      <c r="AL39">
        <v>82.501999999999995</v>
      </c>
      <c r="AM39">
        <v>18.108732</v>
      </c>
      <c r="AN39">
        <v>0.86402999999999996</v>
      </c>
      <c r="AO39">
        <v>0</v>
      </c>
      <c r="AP39">
        <v>0.38429999999999997</v>
      </c>
      <c r="AQ39">
        <v>14.331816999999999</v>
      </c>
      <c r="AR39">
        <v>44.16</v>
      </c>
      <c r="AS39">
        <v>36.506751000000001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92.708696000000018</v>
      </c>
      <c r="BA39">
        <f t="shared" si="1"/>
        <v>1929.0339619999995</v>
      </c>
      <c r="BB39">
        <v>36</v>
      </c>
      <c r="BD39">
        <v>7.73</v>
      </c>
      <c r="BE39">
        <v>1.95</v>
      </c>
      <c r="BF39">
        <v>3.03</v>
      </c>
      <c r="BG39">
        <v>1.84</v>
      </c>
      <c r="BH39">
        <v>9.34</v>
      </c>
      <c r="BI39">
        <v>1.35</v>
      </c>
      <c r="BJ39">
        <v>1.32</v>
      </c>
      <c r="BK39">
        <v>1.83</v>
      </c>
      <c r="BL39">
        <v>1.95</v>
      </c>
      <c r="BM39">
        <v>0.2</v>
      </c>
      <c r="BN39">
        <v>3.57</v>
      </c>
      <c r="BO39">
        <v>2.81</v>
      </c>
      <c r="BP39">
        <v>0.25</v>
      </c>
      <c r="BQ39">
        <v>2.0099999999999998</v>
      </c>
      <c r="BR39">
        <v>2.1800000000000002</v>
      </c>
      <c r="BS39">
        <v>1.63</v>
      </c>
      <c r="BT39">
        <v>2.9693329999999998</v>
      </c>
      <c r="BU39">
        <v>1.341844</v>
      </c>
      <c r="BV39">
        <v>2.2659419999999999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2.1290619999999998</v>
      </c>
      <c r="CQ39">
        <v>1.9522930000000001</v>
      </c>
      <c r="CR39">
        <v>0.84606800000000004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92.708696000000018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359.71190000000001</v>
      </c>
      <c r="L40">
        <v>321.38</v>
      </c>
      <c r="M40">
        <v>41.69</v>
      </c>
      <c r="N40">
        <v>122.43</v>
      </c>
      <c r="O40">
        <v>128.0694</v>
      </c>
      <c r="P40">
        <v>109.865746</v>
      </c>
      <c r="Q40">
        <v>0</v>
      </c>
      <c r="R40">
        <v>23.6311</v>
      </c>
      <c r="S40">
        <v>14.394399999999999</v>
      </c>
      <c r="T40">
        <v>0</v>
      </c>
      <c r="U40">
        <v>275.625</v>
      </c>
      <c r="V40">
        <v>6.36</v>
      </c>
      <c r="W40">
        <v>22.4039</v>
      </c>
      <c r="X40">
        <v>70.259100000000004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0</v>
      </c>
      <c r="AF40">
        <v>0</v>
      </c>
      <c r="AG40">
        <v>49.005761999999997</v>
      </c>
      <c r="AH40">
        <v>0</v>
      </c>
      <c r="AI40">
        <v>4.4021689999999998</v>
      </c>
      <c r="AJ40">
        <v>0</v>
      </c>
      <c r="AK40">
        <v>65.426237999999998</v>
      </c>
      <c r="AL40">
        <v>82.501999999999995</v>
      </c>
      <c r="AM40">
        <v>18.108732</v>
      </c>
      <c r="AN40">
        <v>0.86402999999999996</v>
      </c>
      <c r="AO40">
        <v>0</v>
      </c>
      <c r="AP40">
        <v>0.38429999999999997</v>
      </c>
      <c r="AQ40">
        <v>14.331816999999999</v>
      </c>
      <c r="AR40">
        <v>44.16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92.708696000000018</v>
      </c>
      <c r="BA40">
        <f t="shared" si="1"/>
        <v>1958.8300649999994</v>
      </c>
      <c r="BB40">
        <v>37</v>
      </c>
      <c r="BD40">
        <v>7.73</v>
      </c>
      <c r="BE40">
        <v>1.95</v>
      </c>
      <c r="BF40">
        <v>3.03</v>
      </c>
      <c r="BG40">
        <v>1.84</v>
      </c>
      <c r="BH40">
        <v>9.34</v>
      </c>
      <c r="BI40">
        <v>1.35</v>
      </c>
      <c r="BJ40">
        <v>1.32</v>
      </c>
      <c r="BK40">
        <v>1.83</v>
      </c>
      <c r="BL40">
        <v>1.95</v>
      </c>
      <c r="BM40">
        <v>0.2</v>
      </c>
      <c r="BN40">
        <v>3.57</v>
      </c>
      <c r="BO40">
        <v>2.81</v>
      </c>
      <c r="BP40">
        <v>0.25</v>
      </c>
      <c r="BQ40">
        <v>2.0099999999999998</v>
      </c>
      <c r="BR40">
        <v>2.1800000000000002</v>
      </c>
      <c r="BS40">
        <v>1.63</v>
      </c>
      <c r="BT40">
        <v>2.9693329999999998</v>
      </c>
      <c r="BU40">
        <v>1.341844</v>
      </c>
      <c r="BV40">
        <v>2.2659419999999999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2.1290619999999998</v>
      </c>
      <c r="CQ40">
        <v>1.9522930000000001</v>
      </c>
      <c r="CR40">
        <v>0.84606800000000004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92.708696000000018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359.71190000000001</v>
      </c>
      <c r="L41">
        <v>351.38</v>
      </c>
      <c r="M41">
        <v>41.69</v>
      </c>
      <c r="N41">
        <v>122.43</v>
      </c>
      <c r="O41">
        <v>128.0694</v>
      </c>
      <c r="P41">
        <v>109.865746</v>
      </c>
      <c r="Q41">
        <v>0</v>
      </c>
      <c r="R41">
        <v>23.6311</v>
      </c>
      <c r="S41">
        <v>14.394399999999999</v>
      </c>
      <c r="T41">
        <v>0</v>
      </c>
      <c r="U41">
        <v>275.625</v>
      </c>
      <c r="V41">
        <v>6.36</v>
      </c>
      <c r="W41">
        <v>22.4039</v>
      </c>
      <c r="X41">
        <v>70.259100000000004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0</v>
      </c>
      <c r="AF41">
        <v>0</v>
      </c>
      <c r="AG41">
        <v>49.005761999999997</v>
      </c>
      <c r="AH41">
        <v>0</v>
      </c>
      <c r="AI41">
        <v>0</v>
      </c>
      <c r="AJ41">
        <v>0</v>
      </c>
      <c r="AK41">
        <v>65.426237999999998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</v>
      </c>
      <c r="AQ41">
        <v>14.331816999999999</v>
      </c>
      <c r="AR41">
        <v>44.16</v>
      </c>
      <c r="AS41">
        <v>36.506751000000001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93.546865000000011</v>
      </c>
      <c r="BA41">
        <f t="shared" si="1"/>
        <v>1926.7817649999997</v>
      </c>
      <c r="BB41">
        <v>38</v>
      </c>
      <c r="BD41">
        <v>7.73</v>
      </c>
      <c r="BE41">
        <v>1.95</v>
      </c>
      <c r="BF41">
        <v>3.03</v>
      </c>
      <c r="BG41">
        <v>1.84</v>
      </c>
      <c r="BH41">
        <v>9.34</v>
      </c>
      <c r="BI41">
        <v>1.35</v>
      </c>
      <c r="BJ41">
        <v>1.32</v>
      </c>
      <c r="BK41">
        <v>1.83</v>
      </c>
      <c r="BL41">
        <v>1.95</v>
      </c>
      <c r="BM41">
        <v>0.2</v>
      </c>
      <c r="BN41">
        <v>3.57</v>
      </c>
      <c r="BO41">
        <v>3.11</v>
      </c>
      <c r="BP41">
        <v>0.25</v>
      </c>
      <c r="BQ41">
        <v>2.0099999999999998</v>
      </c>
      <c r="BR41">
        <v>2.1800000000000002</v>
      </c>
      <c r="BS41">
        <v>1.63</v>
      </c>
      <c r="BT41">
        <v>2.9693329999999998</v>
      </c>
      <c r="BU41">
        <v>1.341844</v>
      </c>
      <c r="BV41">
        <v>2.2659419999999999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2.1290619999999998</v>
      </c>
      <c r="CQ41">
        <v>2.490462</v>
      </c>
      <c r="CR41">
        <v>0.84606800000000004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93.546865000000011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359.71190000000001</v>
      </c>
      <c r="L42">
        <v>381.38</v>
      </c>
      <c r="M42">
        <v>41.69</v>
      </c>
      <c r="N42">
        <v>122.43</v>
      </c>
      <c r="O42">
        <v>128.0694</v>
      </c>
      <c r="P42">
        <v>109.865746</v>
      </c>
      <c r="Q42">
        <v>0</v>
      </c>
      <c r="R42">
        <v>23.6311</v>
      </c>
      <c r="S42">
        <v>14.394399999999999</v>
      </c>
      <c r="T42">
        <v>0</v>
      </c>
      <c r="U42">
        <v>275.625</v>
      </c>
      <c r="V42">
        <v>6.36</v>
      </c>
      <c r="W42">
        <v>22.4039</v>
      </c>
      <c r="X42">
        <v>70.259100000000004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49.005761999999997</v>
      </c>
      <c r="AH42">
        <v>0</v>
      </c>
      <c r="AI42">
        <v>0</v>
      </c>
      <c r="AJ42">
        <v>0</v>
      </c>
      <c r="AK42">
        <v>65.426237999999998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</v>
      </c>
      <c r="AQ42">
        <v>14.331816999999999</v>
      </c>
      <c r="AR42">
        <v>44.16</v>
      </c>
      <c r="AS42">
        <v>36.506751000000001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94.525034000000019</v>
      </c>
      <c r="BA42">
        <f t="shared" si="1"/>
        <v>1957.7599339999997</v>
      </c>
      <c r="BB42">
        <v>39</v>
      </c>
      <c r="BD42">
        <v>7.82</v>
      </c>
      <c r="BE42">
        <v>1.95</v>
      </c>
      <c r="BF42">
        <v>3.03</v>
      </c>
      <c r="BG42">
        <v>1.84</v>
      </c>
      <c r="BH42">
        <v>9.34</v>
      </c>
      <c r="BI42">
        <v>1.37</v>
      </c>
      <c r="BJ42">
        <v>1.35</v>
      </c>
      <c r="BK42">
        <v>1.83</v>
      </c>
      <c r="BL42">
        <v>1.95</v>
      </c>
      <c r="BM42">
        <v>0.2</v>
      </c>
      <c r="BN42">
        <v>3.57</v>
      </c>
      <c r="BO42">
        <v>3.41</v>
      </c>
      <c r="BP42">
        <v>0.25</v>
      </c>
      <c r="BQ42">
        <v>2.0099999999999998</v>
      </c>
      <c r="BR42">
        <v>2.1800000000000002</v>
      </c>
      <c r="BS42">
        <v>1.63</v>
      </c>
      <c r="BT42">
        <v>2.9693329999999998</v>
      </c>
      <c r="BU42">
        <v>1.341844</v>
      </c>
      <c r="BV42">
        <v>2.2659419999999999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2.1290619999999998</v>
      </c>
      <c r="CQ42">
        <v>3.0286309999999999</v>
      </c>
      <c r="CR42">
        <v>0.84606800000000004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94.525034000000019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359.57190000000003</v>
      </c>
      <c r="L43">
        <v>361.34</v>
      </c>
      <c r="M43">
        <v>41.69</v>
      </c>
      <c r="N43">
        <v>122.43</v>
      </c>
      <c r="O43">
        <v>128.0694</v>
      </c>
      <c r="P43">
        <v>109.865746</v>
      </c>
      <c r="Q43">
        <v>0</v>
      </c>
      <c r="R43">
        <v>23.621099999999998</v>
      </c>
      <c r="S43">
        <v>14.394399999999999</v>
      </c>
      <c r="T43">
        <v>0</v>
      </c>
      <c r="U43">
        <v>275.625</v>
      </c>
      <c r="V43">
        <v>6.36</v>
      </c>
      <c r="W43">
        <v>22.4039</v>
      </c>
      <c r="X43">
        <v>70.259100000000004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49.005761999999997</v>
      </c>
      <c r="AH43">
        <v>0</v>
      </c>
      <c r="AI43">
        <v>0</v>
      </c>
      <c r="AJ43">
        <v>0</v>
      </c>
      <c r="AK43">
        <v>65.426237999999998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0</v>
      </c>
      <c r="AQ43">
        <v>14.331816999999999</v>
      </c>
      <c r="AR43">
        <v>45.264000000000003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95.382810000000006</v>
      </c>
      <c r="BA43">
        <f t="shared" si="1"/>
        <v>1928.3765079999998</v>
      </c>
      <c r="BB43">
        <v>40</v>
      </c>
      <c r="BD43">
        <v>7.82</v>
      </c>
      <c r="BE43">
        <v>1.95</v>
      </c>
      <c r="BF43">
        <v>3.03</v>
      </c>
      <c r="BG43">
        <v>1.84</v>
      </c>
      <c r="BH43">
        <v>9.34</v>
      </c>
      <c r="BI43">
        <v>1.37</v>
      </c>
      <c r="BJ43">
        <v>1.43</v>
      </c>
      <c r="BK43">
        <v>1.88</v>
      </c>
      <c r="BL43">
        <v>1.95</v>
      </c>
      <c r="BM43">
        <v>0.2</v>
      </c>
      <c r="BN43">
        <v>3.57</v>
      </c>
      <c r="BO43">
        <v>3.71</v>
      </c>
      <c r="BP43">
        <v>0.25</v>
      </c>
      <c r="BQ43">
        <v>2.0099999999999998</v>
      </c>
      <c r="BR43">
        <v>2.1800000000000002</v>
      </c>
      <c r="BS43">
        <v>1.63</v>
      </c>
      <c r="BT43">
        <v>2.9693329999999998</v>
      </c>
      <c r="BU43">
        <v>1.341844</v>
      </c>
      <c r="BV43">
        <v>2.2659419999999999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2.086481</v>
      </c>
      <c r="CQ43">
        <v>3.4989880000000002</v>
      </c>
      <c r="CR43">
        <v>0.84606800000000004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95.382810000000006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359.57190000000003</v>
      </c>
      <c r="L44">
        <v>361.34</v>
      </c>
      <c r="M44">
        <v>41.69</v>
      </c>
      <c r="N44">
        <v>122.43</v>
      </c>
      <c r="O44">
        <v>128.0694</v>
      </c>
      <c r="P44">
        <v>109.865746</v>
      </c>
      <c r="Q44">
        <v>0</v>
      </c>
      <c r="R44">
        <v>23.621099999999998</v>
      </c>
      <c r="S44">
        <v>14.394399999999999</v>
      </c>
      <c r="T44">
        <v>0</v>
      </c>
      <c r="U44">
        <v>275.625</v>
      </c>
      <c r="V44">
        <v>6.36</v>
      </c>
      <c r="W44">
        <v>22.4039</v>
      </c>
      <c r="X44">
        <v>70.259100000000004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49.005761999999997</v>
      </c>
      <c r="AH44">
        <v>0</v>
      </c>
      <c r="AI44">
        <v>0</v>
      </c>
      <c r="AJ44">
        <v>0</v>
      </c>
      <c r="AK44">
        <v>65.426237999999998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0</v>
      </c>
      <c r="AQ44">
        <v>14.331816999999999</v>
      </c>
      <c r="AR44">
        <v>45.264000000000003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95.556290000000004</v>
      </c>
      <c r="BA44">
        <f t="shared" si="1"/>
        <v>1928.5499879999998</v>
      </c>
      <c r="BB44">
        <v>41</v>
      </c>
      <c r="BD44">
        <v>7.82</v>
      </c>
      <c r="BE44">
        <v>1.95</v>
      </c>
      <c r="BF44">
        <v>3.03</v>
      </c>
      <c r="BG44">
        <v>1.84</v>
      </c>
      <c r="BH44">
        <v>9.34</v>
      </c>
      <c r="BI44">
        <v>1.4</v>
      </c>
      <c r="BJ44">
        <v>1.46</v>
      </c>
      <c r="BK44">
        <v>1.88</v>
      </c>
      <c r="BL44">
        <v>1.95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1.63</v>
      </c>
      <c r="BT44">
        <v>2.9693329999999998</v>
      </c>
      <c r="BU44">
        <v>1.341844</v>
      </c>
      <c r="BV44">
        <v>2.2659419999999999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2.086481</v>
      </c>
      <c r="CQ44">
        <v>3.542468</v>
      </c>
      <c r="CR44">
        <v>0.84606800000000004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95.556290000000004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359.57190000000003</v>
      </c>
      <c r="L45">
        <v>301.33999999999997</v>
      </c>
      <c r="M45">
        <v>41.69</v>
      </c>
      <c r="N45">
        <v>122.43</v>
      </c>
      <c r="O45">
        <v>128.0694</v>
      </c>
      <c r="P45">
        <v>109.865746</v>
      </c>
      <c r="Q45">
        <v>0</v>
      </c>
      <c r="R45">
        <v>23.621099999999998</v>
      </c>
      <c r="S45">
        <v>14.394399999999999</v>
      </c>
      <c r="T45">
        <v>0</v>
      </c>
      <c r="U45">
        <v>275.625</v>
      </c>
      <c r="V45">
        <v>6.36</v>
      </c>
      <c r="W45">
        <v>22.4039</v>
      </c>
      <c r="X45">
        <v>70.259100000000004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49.005761999999997</v>
      </c>
      <c r="AH45">
        <v>0</v>
      </c>
      <c r="AI45">
        <v>0</v>
      </c>
      <c r="AJ45">
        <v>0</v>
      </c>
      <c r="AK45">
        <v>65.426237999999998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0</v>
      </c>
      <c r="AQ45">
        <v>14.331816999999999</v>
      </c>
      <c r="AR45">
        <v>45.264000000000003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95.68629</v>
      </c>
      <c r="BA45">
        <f t="shared" si="1"/>
        <v>1868.6799879999999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1.4</v>
      </c>
      <c r="BJ45">
        <v>1.46</v>
      </c>
      <c r="BK45">
        <v>1.88</v>
      </c>
      <c r="BL45">
        <v>1.95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1.63</v>
      </c>
      <c r="BT45">
        <v>2.9693329999999998</v>
      </c>
      <c r="BU45">
        <v>1.341844</v>
      </c>
      <c r="BV45">
        <v>2.2659419999999999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2.086481</v>
      </c>
      <c r="CQ45">
        <v>3.542468</v>
      </c>
      <c r="CR45">
        <v>0.84606800000000004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95.68629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359.57190000000003</v>
      </c>
      <c r="L46">
        <v>281.33999999999997</v>
      </c>
      <c r="M46">
        <v>41.69</v>
      </c>
      <c r="N46">
        <v>122.43</v>
      </c>
      <c r="O46">
        <v>128.0694</v>
      </c>
      <c r="P46">
        <v>109.865746</v>
      </c>
      <c r="Q46">
        <v>0</v>
      </c>
      <c r="R46">
        <v>23.621099999999998</v>
      </c>
      <c r="S46">
        <v>14.394399999999999</v>
      </c>
      <c r="T46">
        <v>0</v>
      </c>
      <c r="U46">
        <v>275.625</v>
      </c>
      <c r="V46">
        <v>6.36</v>
      </c>
      <c r="W46">
        <v>22.4039</v>
      </c>
      <c r="X46">
        <v>70.259100000000004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49.005761999999997</v>
      </c>
      <c r="AH46">
        <v>0</v>
      </c>
      <c r="AI46">
        <v>0</v>
      </c>
      <c r="AJ46">
        <v>0</v>
      </c>
      <c r="AK46">
        <v>65.426237999999998</v>
      </c>
      <c r="AL46">
        <v>24.402000000000001</v>
      </c>
      <c r="AM46">
        <v>18.108732</v>
      </c>
      <c r="AN46">
        <v>0.86402999999999996</v>
      </c>
      <c r="AO46">
        <v>0</v>
      </c>
      <c r="AP46">
        <v>0</v>
      </c>
      <c r="AQ46">
        <v>14.331816999999999</v>
      </c>
      <c r="AR46">
        <v>45.264000000000003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93.573661999999999</v>
      </c>
      <c r="BA46">
        <f t="shared" si="1"/>
        <v>1846.5673599999998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1.4</v>
      </c>
      <c r="BJ46">
        <v>1.46</v>
      </c>
      <c r="BK46">
        <v>1.88</v>
      </c>
      <c r="BL46">
        <v>1.95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1.63</v>
      </c>
      <c r="BT46">
        <v>2.9693329999999998</v>
      </c>
      <c r="BU46">
        <v>1.341844</v>
      </c>
      <c r="BV46">
        <v>2.2659419999999999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2.086481</v>
      </c>
      <c r="CQ46">
        <v>3.542468</v>
      </c>
      <c r="CR46">
        <v>0.84606800000000004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93.573661999999999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378.05468000000002</v>
      </c>
      <c r="L47">
        <v>281.33999999999997</v>
      </c>
      <c r="M47">
        <v>41.69</v>
      </c>
      <c r="N47">
        <v>122.43</v>
      </c>
      <c r="O47">
        <v>128.0694</v>
      </c>
      <c r="P47">
        <v>109.865746</v>
      </c>
      <c r="Q47">
        <v>0</v>
      </c>
      <c r="R47">
        <v>23.621099999999998</v>
      </c>
      <c r="S47">
        <v>14.394399999999999</v>
      </c>
      <c r="T47">
        <v>0</v>
      </c>
      <c r="U47">
        <v>275.625</v>
      </c>
      <c r="V47">
        <v>6.36</v>
      </c>
      <c r="W47">
        <v>22.4039</v>
      </c>
      <c r="X47">
        <v>70.259100000000004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49.005761999999997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0.885104</v>
      </c>
      <c r="AO47">
        <v>0</v>
      </c>
      <c r="AP47">
        <v>0</v>
      </c>
      <c r="AQ47">
        <v>14.331816999999999</v>
      </c>
      <c r="AR47">
        <v>45.264000000000003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91.461034999999995</v>
      </c>
      <c r="BA47">
        <f t="shared" si="1"/>
        <v>1841.0553649999995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1.4</v>
      </c>
      <c r="BJ47">
        <v>1.46</v>
      </c>
      <c r="BK47">
        <v>1.88</v>
      </c>
      <c r="BL47">
        <v>1.95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1.63</v>
      </c>
      <c r="BT47">
        <v>2.9693329999999998</v>
      </c>
      <c r="BU47">
        <v>1.341844</v>
      </c>
      <c r="BV47">
        <v>2.2659419999999999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2.086481</v>
      </c>
      <c r="CQ47">
        <v>3.542468</v>
      </c>
      <c r="CR47">
        <v>0.84606800000000004</v>
      </c>
      <c r="CS47">
        <v>1.3710979999999999</v>
      </c>
      <c r="CT47">
        <v>0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91.461034999999995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378.05147099999999</v>
      </c>
      <c r="L48">
        <v>281.33999999999997</v>
      </c>
      <c r="M48">
        <v>41.69</v>
      </c>
      <c r="N48">
        <v>122.43</v>
      </c>
      <c r="O48">
        <v>128.0694</v>
      </c>
      <c r="P48">
        <v>109.865746</v>
      </c>
      <c r="Q48">
        <v>0</v>
      </c>
      <c r="R48">
        <v>23.621099999999998</v>
      </c>
      <c r="S48">
        <v>14.394399999999999</v>
      </c>
      <c r="T48">
        <v>0</v>
      </c>
      <c r="U48">
        <v>275.625</v>
      </c>
      <c r="V48">
        <v>6.36</v>
      </c>
      <c r="W48">
        <v>22.4039</v>
      </c>
      <c r="X48">
        <v>70.259100000000004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49.005761999999997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0.885104</v>
      </c>
      <c r="AO48">
        <v>0</v>
      </c>
      <c r="AP48">
        <v>0</v>
      </c>
      <c r="AQ48">
        <v>14.331816999999999</v>
      </c>
      <c r="AR48">
        <v>45.264000000000003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91.461034999999995</v>
      </c>
      <c r="BA48">
        <f t="shared" si="1"/>
        <v>1841.0521559999995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1.4</v>
      </c>
      <c r="BJ48">
        <v>1.46</v>
      </c>
      <c r="BK48">
        <v>1.88</v>
      </c>
      <c r="BL48">
        <v>1.95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1.63</v>
      </c>
      <c r="BT48">
        <v>2.9693329999999998</v>
      </c>
      <c r="BU48">
        <v>1.341844</v>
      </c>
      <c r="BV48">
        <v>2.2659419999999999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2.086481</v>
      </c>
      <c r="CQ48">
        <v>3.542468</v>
      </c>
      <c r="CR48">
        <v>0.84606800000000004</v>
      </c>
      <c r="CS48">
        <v>1.3710979999999999</v>
      </c>
      <c r="CT48">
        <v>0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91.461034999999995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378.05468000000002</v>
      </c>
      <c r="L49">
        <v>261.33999999999997</v>
      </c>
      <c r="M49">
        <v>41.69</v>
      </c>
      <c r="N49">
        <v>122.43</v>
      </c>
      <c r="O49">
        <v>128.0694</v>
      </c>
      <c r="P49">
        <v>109.865746</v>
      </c>
      <c r="Q49">
        <v>0</v>
      </c>
      <c r="R49">
        <v>23.621099999999998</v>
      </c>
      <c r="S49">
        <v>14.95777</v>
      </c>
      <c r="T49">
        <v>0</v>
      </c>
      <c r="U49">
        <v>275.625</v>
      </c>
      <c r="V49">
        <v>6.36</v>
      </c>
      <c r="W49">
        <v>22.4039</v>
      </c>
      <c r="X49">
        <v>70.259100000000004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49.005761999999997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0.885104</v>
      </c>
      <c r="AO49">
        <v>0</v>
      </c>
      <c r="AP49">
        <v>0</v>
      </c>
      <c r="AQ49">
        <v>14.331816999999999</v>
      </c>
      <c r="AR49">
        <v>45.264000000000003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91.581035</v>
      </c>
      <c r="BA49">
        <f t="shared" si="1"/>
        <v>1821.7387349999995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1.51</v>
      </c>
      <c r="BJ49">
        <v>1.47</v>
      </c>
      <c r="BK49">
        <v>1.88</v>
      </c>
      <c r="BL49">
        <v>1.95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1.63</v>
      </c>
      <c r="BT49">
        <v>2.9693329999999998</v>
      </c>
      <c r="BU49">
        <v>1.341844</v>
      </c>
      <c r="BV49">
        <v>2.2659419999999999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2.086481</v>
      </c>
      <c r="CQ49">
        <v>3.542468</v>
      </c>
      <c r="CR49">
        <v>0.84606800000000004</v>
      </c>
      <c r="CS49">
        <v>1.3710979999999999</v>
      </c>
      <c r="CT49">
        <v>0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91.581035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378.05147099999999</v>
      </c>
      <c r="L50">
        <v>261.33999999999997</v>
      </c>
      <c r="M50">
        <v>41.69</v>
      </c>
      <c r="N50">
        <v>122.43</v>
      </c>
      <c r="O50">
        <v>128.0694</v>
      </c>
      <c r="P50">
        <v>109.865746</v>
      </c>
      <c r="Q50">
        <v>0</v>
      </c>
      <c r="R50">
        <v>23.621099999999998</v>
      </c>
      <c r="S50">
        <v>14.95777</v>
      </c>
      <c r="T50">
        <v>0</v>
      </c>
      <c r="U50">
        <v>275.625</v>
      </c>
      <c r="V50">
        <v>6.36</v>
      </c>
      <c r="W50">
        <v>22.4039</v>
      </c>
      <c r="X50">
        <v>70.259100000000004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49.005761999999997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0.885104</v>
      </c>
      <c r="AO50">
        <v>0</v>
      </c>
      <c r="AP50">
        <v>0</v>
      </c>
      <c r="AQ50">
        <v>14.331816999999999</v>
      </c>
      <c r="AR50">
        <v>45.264000000000003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91.591035000000005</v>
      </c>
      <c r="BA50">
        <f t="shared" si="1"/>
        <v>1821.7455259999995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1.52</v>
      </c>
      <c r="BJ50">
        <v>1.47</v>
      </c>
      <c r="BK50">
        <v>1.88</v>
      </c>
      <c r="BL50">
        <v>1.95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1.63</v>
      </c>
      <c r="BT50">
        <v>2.9693329999999998</v>
      </c>
      <c r="BU50">
        <v>1.341844</v>
      </c>
      <c r="BV50">
        <v>2.2659419999999999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2.086481</v>
      </c>
      <c r="CQ50">
        <v>3.542468</v>
      </c>
      <c r="CR50">
        <v>0.84606800000000004</v>
      </c>
      <c r="CS50">
        <v>1.3710979999999999</v>
      </c>
      <c r="CT50">
        <v>0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91.591035000000005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378.05468000000002</v>
      </c>
      <c r="L51">
        <v>251.84511800000001</v>
      </c>
      <c r="M51">
        <v>41.69</v>
      </c>
      <c r="N51">
        <v>122.43</v>
      </c>
      <c r="O51">
        <v>128.0694</v>
      </c>
      <c r="P51">
        <v>109.865746</v>
      </c>
      <c r="Q51">
        <v>0</v>
      </c>
      <c r="R51">
        <v>23.621099999999998</v>
      </c>
      <c r="S51">
        <v>14.95777</v>
      </c>
      <c r="T51">
        <v>0</v>
      </c>
      <c r="U51">
        <v>275.625</v>
      </c>
      <c r="V51">
        <v>6.36</v>
      </c>
      <c r="W51">
        <v>22.4039</v>
      </c>
      <c r="X51">
        <v>70.259100000000004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49.005761999999997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0.885104</v>
      </c>
      <c r="AO51">
        <v>0</v>
      </c>
      <c r="AP51">
        <v>0</v>
      </c>
      <c r="AQ51">
        <v>14.331816999999999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91.591035000000005</v>
      </c>
      <c r="BA51">
        <f t="shared" si="1"/>
        <v>1814.4618529999996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1.52</v>
      </c>
      <c r="BJ51">
        <v>1.47</v>
      </c>
      <c r="BK51">
        <v>1.88</v>
      </c>
      <c r="BL51">
        <v>1.95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1.63</v>
      </c>
      <c r="BT51">
        <v>2.9693329999999998</v>
      </c>
      <c r="BU51">
        <v>1.341844</v>
      </c>
      <c r="BV51">
        <v>2.2659419999999999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2.086481</v>
      </c>
      <c r="CQ51">
        <v>3.542468</v>
      </c>
      <c r="CR51">
        <v>0.84606800000000004</v>
      </c>
      <c r="CS51">
        <v>1.3710979999999999</v>
      </c>
      <c r="CT51">
        <v>0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91.591035000000005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378.05147099999999</v>
      </c>
      <c r="L52">
        <v>242.653414</v>
      </c>
      <c r="M52">
        <v>41.69</v>
      </c>
      <c r="N52">
        <v>122.43</v>
      </c>
      <c r="O52">
        <v>128.0694</v>
      </c>
      <c r="P52">
        <v>109.865746</v>
      </c>
      <c r="Q52">
        <v>0</v>
      </c>
      <c r="R52">
        <v>23.621099999999998</v>
      </c>
      <c r="S52">
        <v>14.95777</v>
      </c>
      <c r="T52">
        <v>0</v>
      </c>
      <c r="U52">
        <v>275.625</v>
      </c>
      <c r="V52">
        <v>6.36</v>
      </c>
      <c r="W52">
        <v>22.4039</v>
      </c>
      <c r="X52">
        <v>70.259100000000004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49.005761999999997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0.885104</v>
      </c>
      <c r="AO52">
        <v>0</v>
      </c>
      <c r="AP52">
        <v>0</v>
      </c>
      <c r="AQ52">
        <v>14.331816999999999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91.591035000000005</v>
      </c>
      <c r="BA52">
        <f t="shared" si="1"/>
        <v>1805.2669399999995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1.52</v>
      </c>
      <c r="BJ52">
        <v>1.47</v>
      </c>
      <c r="BK52">
        <v>1.88</v>
      </c>
      <c r="BL52">
        <v>1.95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1.63</v>
      </c>
      <c r="BT52">
        <v>2.9693329999999998</v>
      </c>
      <c r="BU52">
        <v>1.341844</v>
      </c>
      <c r="BV52">
        <v>2.2659419999999999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2.086481</v>
      </c>
      <c r="CQ52">
        <v>3.542468</v>
      </c>
      <c r="CR52">
        <v>0.84606800000000004</v>
      </c>
      <c r="CS52">
        <v>1.3710979999999999</v>
      </c>
      <c r="CT52">
        <v>0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91.591035000000005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378.47838200000001</v>
      </c>
      <c r="L53">
        <v>242.653414</v>
      </c>
      <c r="M53">
        <v>41.69</v>
      </c>
      <c r="N53">
        <v>122.43</v>
      </c>
      <c r="O53">
        <v>128.0694</v>
      </c>
      <c r="P53">
        <v>109.865746</v>
      </c>
      <c r="Q53">
        <v>0</v>
      </c>
      <c r="R53">
        <v>24.281590000000001</v>
      </c>
      <c r="S53">
        <v>14.95777</v>
      </c>
      <c r="T53">
        <v>0</v>
      </c>
      <c r="U53">
        <v>275.625</v>
      </c>
      <c r="V53">
        <v>6.36</v>
      </c>
      <c r="W53">
        <v>22.4039</v>
      </c>
      <c r="X53">
        <v>70.259100000000004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49.005761999999997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0.885104</v>
      </c>
      <c r="AO53">
        <v>0</v>
      </c>
      <c r="AP53">
        <v>0</v>
      </c>
      <c r="AQ53">
        <v>14.331816999999999</v>
      </c>
      <c r="AR53">
        <v>47.472000000000001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91.621035000000006</v>
      </c>
      <c r="BA53">
        <f t="shared" si="1"/>
        <v>1806.3843409999995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1.52</v>
      </c>
      <c r="BJ53">
        <v>1.47</v>
      </c>
      <c r="BK53">
        <v>1.88</v>
      </c>
      <c r="BL53">
        <v>1.98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1.63</v>
      </c>
      <c r="BT53">
        <v>2.9693329999999998</v>
      </c>
      <c r="BU53">
        <v>1.341844</v>
      </c>
      <c r="BV53">
        <v>2.2659419999999999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2.086481</v>
      </c>
      <c r="CQ53">
        <v>3.542468</v>
      </c>
      <c r="CR53">
        <v>0.84606800000000004</v>
      </c>
      <c r="CS53">
        <v>1.3710979999999999</v>
      </c>
      <c r="CT53">
        <v>0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91.621035000000006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377.90839799999998</v>
      </c>
      <c r="L54">
        <v>242.653414</v>
      </c>
      <c r="M54">
        <v>41.69</v>
      </c>
      <c r="N54">
        <v>122.43</v>
      </c>
      <c r="O54">
        <v>128.0694</v>
      </c>
      <c r="P54">
        <v>109.865746</v>
      </c>
      <c r="Q54">
        <v>0</v>
      </c>
      <c r="R54">
        <v>24.281590000000001</v>
      </c>
      <c r="S54">
        <v>14.269170000000001</v>
      </c>
      <c r="T54">
        <v>0</v>
      </c>
      <c r="U54">
        <v>275.625</v>
      </c>
      <c r="V54">
        <v>6.36</v>
      </c>
      <c r="W54">
        <v>22.4039</v>
      </c>
      <c r="X54">
        <v>70.259100000000004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49.005761999999997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0.885104</v>
      </c>
      <c r="AO54">
        <v>0</v>
      </c>
      <c r="AP54">
        <v>0</v>
      </c>
      <c r="AQ54">
        <v>14.331816999999999</v>
      </c>
      <c r="AR54">
        <v>47.472000000000001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91.531035000000003</v>
      </c>
      <c r="BA54">
        <f t="shared" si="1"/>
        <v>1805.0357569999996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1.47</v>
      </c>
      <c r="BJ54">
        <v>1.43</v>
      </c>
      <c r="BK54">
        <v>1.88</v>
      </c>
      <c r="BL54">
        <v>1.98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1.63</v>
      </c>
      <c r="BT54">
        <v>2.9693329999999998</v>
      </c>
      <c r="BU54">
        <v>1.341844</v>
      </c>
      <c r="BV54">
        <v>2.2659419999999999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2.086481</v>
      </c>
      <c r="CQ54">
        <v>3.542468</v>
      </c>
      <c r="CR54">
        <v>0.84606800000000004</v>
      </c>
      <c r="CS54">
        <v>1.3710979999999999</v>
      </c>
      <c r="CT54">
        <v>0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91.531035000000003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377.91155099999997</v>
      </c>
      <c r="L55">
        <v>242.653414</v>
      </c>
      <c r="M55">
        <v>41.69</v>
      </c>
      <c r="N55">
        <v>122.43</v>
      </c>
      <c r="O55">
        <v>128.0694</v>
      </c>
      <c r="P55">
        <v>109.865746</v>
      </c>
      <c r="Q55">
        <v>0</v>
      </c>
      <c r="R55">
        <v>24.270783999999999</v>
      </c>
      <c r="S55">
        <v>14.198299</v>
      </c>
      <c r="T55">
        <v>0</v>
      </c>
      <c r="U55">
        <v>275.625</v>
      </c>
      <c r="V55">
        <v>6.36</v>
      </c>
      <c r="W55">
        <v>15</v>
      </c>
      <c r="X55">
        <v>35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49.005761999999997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0.885104</v>
      </c>
      <c r="AO55">
        <v>0</v>
      </c>
      <c r="AP55">
        <v>0</v>
      </c>
      <c r="AQ55">
        <v>14.331816999999999</v>
      </c>
      <c r="AR55">
        <v>39.744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91.551034999999999</v>
      </c>
      <c r="BA55">
        <f t="shared" si="1"/>
        <v>1763.7234699999995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1.47</v>
      </c>
      <c r="BJ55">
        <v>1.43</v>
      </c>
      <c r="BK55">
        <v>1.9</v>
      </c>
      <c r="BL55">
        <v>1.98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1.63</v>
      </c>
      <c r="BT55">
        <v>2.9693329999999998</v>
      </c>
      <c r="BU55">
        <v>1.341844</v>
      </c>
      <c r="BV55">
        <v>2.2659419999999999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2.086481</v>
      </c>
      <c r="CQ55">
        <v>3.542468</v>
      </c>
      <c r="CR55">
        <v>0.84606800000000004</v>
      </c>
      <c r="CS55">
        <v>1.3710979999999999</v>
      </c>
      <c r="CT55">
        <v>0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91.551034999999999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377.90839799999998</v>
      </c>
      <c r="L56">
        <v>242.653414</v>
      </c>
      <c r="M56">
        <v>41.69</v>
      </c>
      <c r="N56">
        <v>122.43</v>
      </c>
      <c r="O56">
        <v>128.0694</v>
      </c>
      <c r="P56">
        <v>109.865746</v>
      </c>
      <c r="Q56">
        <v>0</v>
      </c>
      <c r="R56">
        <v>24.270783999999999</v>
      </c>
      <c r="S56">
        <v>14.198299</v>
      </c>
      <c r="T56">
        <v>0</v>
      </c>
      <c r="U56">
        <v>275.625</v>
      </c>
      <c r="V56">
        <v>6.36</v>
      </c>
      <c r="W56">
        <v>15</v>
      </c>
      <c r="X56">
        <v>35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49.005761999999997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0.885104</v>
      </c>
      <c r="AO56">
        <v>0</v>
      </c>
      <c r="AP56">
        <v>0</v>
      </c>
      <c r="AQ56">
        <v>14.331816999999999</v>
      </c>
      <c r="AR56">
        <v>39.744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91.551034999999999</v>
      </c>
      <c r="BA56">
        <f t="shared" si="1"/>
        <v>1763.7203169999993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1.47</v>
      </c>
      <c r="BJ56">
        <v>1.43</v>
      </c>
      <c r="BK56">
        <v>1.9</v>
      </c>
      <c r="BL56">
        <v>1.98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1.63</v>
      </c>
      <c r="BT56">
        <v>2.9693329999999998</v>
      </c>
      <c r="BU56">
        <v>1.341844</v>
      </c>
      <c r="BV56">
        <v>2.2659419999999999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2.086481</v>
      </c>
      <c r="CQ56">
        <v>3.542468</v>
      </c>
      <c r="CR56">
        <v>0.84606800000000004</v>
      </c>
      <c r="CS56">
        <v>1.3710979999999999</v>
      </c>
      <c r="CT56">
        <v>0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91.551034999999999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377.91155099999997</v>
      </c>
      <c r="L57">
        <v>242.653414</v>
      </c>
      <c r="M57">
        <v>41.69</v>
      </c>
      <c r="N57">
        <v>122.43</v>
      </c>
      <c r="O57">
        <v>128.0694</v>
      </c>
      <c r="P57">
        <v>109.865746</v>
      </c>
      <c r="Q57">
        <v>0</v>
      </c>
      <c r="R57">
        <v>24.093430000000001</v>
      </c>
      <c r="S57">
        <v>14.198299</v>
      </c>
      <c r="T57">
        <v>0</v>
      </c>
      <c r="U57">
        <v>275.625</v>
      </c>
      <c r="V57">
        <v>6.36</v>
      </c>
      <c r="W57">
        <v>15</v>
      </c>
      <c r="X57">
        <v>35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49.005761999999997</v>
      </c>
      <c r="AH57">
        <v>0</v>
      </c>
      <c r="AI57">
        <v>0</v>
      </c>
      <c r="AJ57">
        <v>0</v>
      </c>
      <c r="AK57">
        <v>65.426237999999998</v>
      </c>
      <c r="AL57">
        <v>24.402000000000001</v>
      </c>
      <c r="AM57">
        <v>18.108732</v>
      </c>
      <c r="AN57">
        <v>0.885104</v>
      </c>
      <c r="AO57">
        <v>0</v>
      </c>
      <c r="AP57">
        <v>0</v>
      </c>
      <c r="AQ57">
        <v>14.331816999999999</v>
      </c>
      <c r="AR57">
        <v>44.16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91.351034999999996</v>
      </c>
      <c r="BA57">
        <f t="shared" si="1"/>
        <v>1767.7621159999994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1.36</v>
      </c>
      <c r="BJ57">
        <v>1.34</v>
      </c>
      <c r="BK57">
        <v>1.9</v>
      </c>
      <c r="BL57">
        <v>1.98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1.63</v>
      </c>
      <c r="BT57">
        <v>2.9693329999999998</v>
      </c>
      <c r="BU57">
        <v>1.341844</v>
      </c>
      <c r="BV57">
        <v>2.2659419999999999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2.086481</v>
      </c>
      <c r="CQ57">
        <v>3.542468</v>
      </c>
      <c r="CR57">
        <v>0.84606800000000004</v>
      </c>
      <c r="CS57">
        <v>1.3710979999999999</v>
      </c>
      <c r="CT57">
        <v>0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91.351034999999996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377.90839799999998</v>
      </c>
      <c r="L58">
        <v>242.653414</v>
      </c>
      <c r="M58">
        <v>41.69</v>
      </c>
      <c r="N58">
        <v>122.43</v>
      </c>
      <c r="O58">
        <v>128.0694</v>
      </c>
      <c r="P58">
        <v>109.865746</v>
      </c>
      <c r="Q58">
        <v>0</v>
      </c>
      <c r="R58">
        <v>24.093430000000001</v>
      </c>
      <c r="S58">
        <v>14.198299</v>
      </c>
      <c r="T58">
        <v>0</v>
      </c>
      <c r="U58">
        <v>275.625</v>
      </c>
      <c r="V58">
        <v>6.36</v>
      </c>
      <c r="W58">
        <v>15</v>
      </c>
      <c r="X58">
        <v>35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49.005761999999997</v>
      </c>
      <c r="AH58">
        <v>0</v>
      </c>
      <c r="AI58">
        <v>0</v>
      </c>
      <c r="AJ58">
        <v>0</v>
      </c>
      <c r="AK58">
        <v>65.426237999999998</v>
      </c>
      <c r="AL58">
        <v>24.402000000000001</v>
      </c>
      <c r="AM58">
        <v>18.108732</v>
      </c>
      <c r="AN58">
        <v>0.885104</v>
      </c>
      <c r="AO58">
        <v>0</v>
      </c>
      <c r="AP58">
        <v>0</v>
      </c>
      <c r="AQ58">
        <v>14.331816999999999</v>
      </c>
      <c r="AR58">
        <v>44.16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91.351034999999996</v>
      </c>
      <c r="BA58">
        <f t="shared" si="1"/>
        <v>1767.7589629999993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1.36</v>
      </c>
      <c r="BJ58">
        <v>1.34</v>
      </c>
      <c r="BK58">
        <v>1.9</v>
      </c>
      <c r="BL58">
        <v>1.98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1.63</v>
      </c>
      <c r="BT58">
        <v>2.9693329999999998</v>
      </c>
      <c r="BU58">
        <v>1.341844</v>
      </c>
      <c r="BV58">
        <v>2.2659419999999999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2.086481</v>
      </c>
      <c r="CQ58">
        <v>3.542468</v>
      </c>
      <c r="CR58">
        <v>0.84606800000000004</v>
      </c>
      <c r="CS58">
        <v>1.3710979999999999</v>
      </c>
      <c r="CT58">
        <v>0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91.351034999999996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377.91155099999997</v>
      </c>
      <c r="L59">
        <v>242.653414</v>
      </c>
      <c r="M59">
        <v>41.69</v>
      </c>
      <c r="N59">
        <v>122.43</v>
      </c>
      <c r="O59">
        <v>128.0694</v>
      </c>
      <c r="P59">
        <v>109.865746</v>
      </c>
      <c r="Q59">
        <v>0</v>
      </c>
      <c r="R59">
        <v>24.093430000000001</v>
      </c>
      <c r="S59">
        <v>14.212152</v>
      </c>
      <c r="T59">
        <v>0</v>
      </c>
      <c r="U59">
        <v>275.625</v>
      </c>
      <c r="V59">
        <v>6.36</v>
      </c>
      <c r="W59">
        <v>15</v>
      </c>
      <c r="X59">
        <v>70.259100000000004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49.005761999999997</v>
      </c>
      <c r="AH59">
        <v>0</v>
      </c>
      <c r="AI59">
        <v>0</v>
      </c>
      <c r="AJ59">
        <v>0</v>
      </c>
      <c r="AK59">
        <v>65.426237999999998</v>
      </c>
      <c r="AL59">
        <v>24.402000000000001</v>
      </c>
      <c r="AM59">
        <v>18.108732</v>
      </c>
      <c r="AN59">
        <v>0.885104</v>
      </c>
      <c r="AO59">
        <v>0</v>
      </c>
      <c r="AP59">
        <v>0</v>
      </c>
      <c r="AQ59">
        <v>14.331816999999999</v>
      </c>
      <c r="AR59">
        <v>45.264000000000003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91.351034999999996</v>
      </c>
      <c r="BA59">
        <f t="shared" si="1"/>
        <v>1804.1390689999994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1.36</v>
      </c>
      <c r="BJ59">
        <v>1.34</v>
      </c>
      <c r="BK59">
        <v>1.9</v>
      </c>
      <c r="BL59">
        <v>1.98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1.63</v>
      </c>
      <c r="BT59">
        <v>2.9693329999999998</v>
      </c>
      <c r="BU59">
        <v>1.341844</v>
      </c>
      <c r="BV59">
        <v>2.2659419999999999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2.086481</v>
      </c>
      <c r="CQ59">
        <v>3.542468</v>
      </c>
      <c r="CR59">
        <v>0.84606800000000004</v>
      </c>
      <c r="CS59">
        <v>1.3710979999999999</v>
      </c>
      <c r="CT59">
        <v>0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91.351034999999996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377.90839799999998</v>
      </c>
      <c r="L60">
        <v>242.653414</v>
      </c>
      <c r="M60">
        <v>41.69</v>
      </c>
      <c r="N60">
        <v>122.43</v>
      </c>
      <c r="O60">
        <v>128.0694</v>
      </c>
      <c r="P60">
        <v>109.865746</v>
      </c>
      <c r="Q60">
        <v>0</v>
      </c>
      <c r="R60">
        <v>24.093430000000001</v>
      </c>
      <c r="S60">
        <v>14.212152</v>
      </c>
      <c r="T60">
        <v>0</v>
      </c>
      <c r="U60">
        <v>275.625</v>
      </c>
      <c r="V60">
        <v>6.36</v>
      </c>
      <c r="W60">
        <v>22.4039</v>
      </c>
      <c r="X60">
        <v>70.259100000000004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49.005761999999997</v>
      </c>
      <c r="AH60">
        <v>0</v>
      </c>
      <c r="AI60">
        <v>0</v>
      </c>
      <c r="AJ60">
        <v>0</v>
      </c>
      <c r="AK60">
        <v>65.426237999999998</v>
      </c>
      <c r="AL60">
        <v>24.402000000000001</v>
      </c>
      <c r="AM60">
        <v>18.108732</v>
      </c>
      <c r="AN60">
        <v>0.885104</v>
      </c>
      <c r="AO60">
        <v>0</v>
      </c>
      <c r="AP60">
        <v>0.38429999999999997</v>
      </c>
      <c r="AQ60">
        <v>14.331816999999999</v>
      </c>
      <c r="AR60">
        <v>45.264000000000003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91.351034999999996</v>
      </c>
      <c r="BA60">
        <f t="shared" si="1"/>
        <v>1811.9241159999992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1.36</v>
      </c>
      <c r="BJ60">
        <v>1.34</v>
      </c>
      <c r="BK60">
        <v>1.9</v>
      </c>
      <c r="BL60">
        <v>1.98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1.63</v>
      </c>
      <c r="BT60">
        <v>2.9693329999999998</v>
      </c>
      <c r="BU60">
        <v>1.341844</v>
      </c>
      <c r="BV60">
        <v>2.2659419999999999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2.086481</v>
      </c>
      <c r="CQ60">
        <v>3.542468</v>
      </c>
      <c r="CR60">
        <v>0.84606800000000004</v>
      </c>
      <c r="CS60">
        <v>1.3710979999999999</v>
      </c>
      <c r="CT60">
        <v>0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91.351034999999996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377.91155099999997</v>
      </c>
      <c r="L61">
        <v>240.83506800000001</v>
      </c>
      <c r="M61">
        <v>41.69</v>
      </c>
      <c r="N61">
        <v>122.43</v>
      </c>
      <c r="O61">
        <v>128.0694</v>
      </c>
      <c r="P61">
        <v>109.865746</v>
      </c>
      <c r="Q61">
        <v>0</v>
      </c>
      <c r="R61">
        <v>24.110078000000001</v>
      </c>
      <c r="S61">
        <v>14.281874</v>
      </c>
      <c r="T61">
        <v>0</v>
      </c>
      <c r="U61">
        <v>275.625</v>
      </c>
      <c r="V61">
        <v>6.36</v>
      </c>
      <c r="W61">
        <v>22.4039</v>
      </c>
      <c r="X61">
        <v>70.259100000000004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49.005761999999997</v>
      </c>
      <c r="AH61">
        <v>0</v>
      </c>
      <c r="AI61">
        <v>0</v>
      </c>
      <c r="AJ61">
        <v>0</v>
      </c>
      <c r="AK61">
        <v>65.426237999999998</v>
      </c>
      <c r="AL61">
        <v>24.402000000000001</v>
      </c>
      <c r="AM61">
        <v>18.108732</v>
      </c>
      <c r="AN61">
        <v>0.885104</v>
      </c>
      <c r="AO61">
        <v>0</v>
      </c>
      <c r="AP61">
        <v>0.38429999999999997</v>
      </c>
      <c r="AQ61">
        <v>14.331816999999999</v>
      </c>
      <c r="AR61">
        <v>45.264000000000003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93.39066600000001</v>
      </c>
      <c r="BA61">
        <f t="shared" si="1"/>
        <v>1812.2349239999994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1.36</v>
      </c>
      <c r="BJ61">
        <v>1.34</v>
      </c>
      <c r="BK61">
        <v>1.9</v>
      </c>
      <c r="BL61">
        <v>1.98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1.63</v>
      </c>
      <c r="BT61">
        <v>2.9693329999999998</v>
      </c>
      <c r="BU61">
        <v>1.341844</v>
      </c>
      <c r="BV61">
        <v>2.2659419999999999</v>
      </c>
      <c r="BW61">
        <v>1.9429620000000001</v>
      </c>
      <c r="BX61">
        <v>1.959684</v>
      </c>
      <c r="BY61">
        <v>2.6106910000000001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2.086481</v>
      </c>
      <c r="CQ61">
        <v>3.542468</v>
      </c>
      <c r="CR61">
        <v>0.84606800000000004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93.39066600000001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377.90839799999998</v>
      </c>
      <c r="L62">
        <v>240.83506800000001</v>
      </c>
      <c r="M62">
        <v>41.69</v>
      </c>
      <c r="N62">
        <v>122.43</v>
      </c>
      <c r="O62">
        <v>128.0694</v>
      </c>
      <c r="P62">
        <v>109.865746</v>
      </c>
      <c r="Q62">
        <v>0</v>
      </c>
      <c r="R62">
        <v>24.110078000000001</v>
      </c>
      <c r="S62">
        <v>14.281874</v>
      </c>
      <c r="T62">
        <v>0</v>
      </c>
      <c r="U62">
        <v>275.625</v>
      </c>
      <c r="V62">
        <v>6.36</v>
      </c>
      <c r="W62">
        <v>22.4039</v>
      </c>
      <c r="X62">
        <v>70.259100000000004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49.005761999999997</v>
      </c>
      <c r="AH62">
        <v>0</v>
      </c>
      <c r="AI62">
        <v>0</v>
      </c>
      <c r="AJ62">
        <v>0</v>
      </c>
      <c r="AK62">
        <v>65.426237999999998</v>
      </c>
      <c r="AL62">
        <v>24.402000000000001</v>
      </c>
      <c r="AM62">
        <v>18.108732</v>
      </c>
      <c r="AN62">
        <v>0.885104</v>
      </c>
      <c r="AO62">
        <v>0</v>
      </c>
      <c r="AP62">
        <v>0.38429999999999997</v>
      </c>
      <c r="AQ62">
        <v>14.331816999999999</v>
      </c>
      <c r="AR62">
        <v>45.264000000000003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95.453294000000014</v>
      </c>
      <c r="BA62">
        <f t="shared" si="1"/>
        <v>1814.2943989999992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1.33</v>
      </c>
      <c r="BJ62">
        <v>1.32</v>
      </c>
      <c r="BK62">
        <v>1.9</v>
      </c>
      <c r="BL62">
        <v>1.98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1.63</v>
      </c>
      <c r="BT62">
        <v>2.9693329999999998</v>
      </c>
      <c r="BU62">
        <v>1.341844</v>
      </c>
      <c r="BV62">
        <v>2.2659419999999999</v>
      </c>
      <c r="BW62">
        <v>1.9429620000000001</v>
      </c>
      <c r="BX62">
        <v>1.959684</v>
      </c>
      <c r="BY62">
        <v>2.6106910000000001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2.086481</v>
      </c>
      <c r="CQ62">
        <v>3.542468</v>
      </c>
      <c r="CR62">
        <v>0.84606800000000004</v>
      </c>
      <c r="CS62">
        <v>1.3710979999999999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95.453294000000014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378.47838200000001</v>
      </c>
      <c r="L63">
        <v>240.83506800000001</v>
      </c>
      <c r="M63">
        <v>41.69</v>
      </c>
      <c r="N63">
        <v>122.43</v>
      </c>
      <c r="O63">
        <v>128.0694</v>
      </c>
      <c r="P63">
        <v>109.865746</v>
      </c>
      <c r="Q63">
        <v>0</v>
      </c>
      <c r="R63">
        <v>24.023616000000001</v>
      </c>
      <c r="S63">
        <v>14.968244</v>
      </c>
      <c r="T63">
        <v>0</v>
      </c>
      <c r="U63">
        <v>275.625</v>
      </c>
      <c r="V63">
        <v>6.36</v>
      </c>
      <c r="W63">
        <v>22.4039</v>
      </c>
      <c r="X63">
        <v>70.259100000000004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49.005761999999997</v>
      </c>
      <c r="AH63">
        <v>0</v>
      </c>
      <c r="AI63">
        <v>0</v>
      </c>
      <c r="AJ63">
        <v>0</v>
      </c>
      <c r="AK63">
        <v>65.426237999999998</v>
      </c>
      <c r="AL63">
        <v>24.402000000000001</v>
      </c>
      <c r="AM63">
        <v>18.108732</v>
      </c>
      <c r="AN63">
        <v>0.885104</v>
      </c>
      <c r="AO63">
        <v>0</v>
      </c>
      <c r="AP63">
        <v>0.38429999999999997</v>
      </c>
      <c r="AQ63">
        <v>14.331816999999999</v>
      </c>
      <c r="AR63">
        <v>45.264000000000003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95.453294000000014</v>
      </c>
      <c r="BA63">
        <f t="shared" si="1"/>
        <v>1815.4642909999991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1.33</v>
      </c>
      <c r="BJ63">
        <v>1.32</v>
      </c>
      <c r="BK63">
        <v>1.9</v>
      </c>
      <c r="BL63">
        <v>1.98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1.63</v>
      </c>
      <c r="BT63">
        <v>2.9693329999999998</v>
      </c>
      <c r="BU63">
        <v>1.341844</v>
      </c>
      <c r="BV63">
        <v>2.2659419999999999</v>
      </c>
      <c r="BW63">
        <v>1.9429620000000001</v>
      </c>
      <c r="BX63">
        <v>1.959684</v>
      </c>
      <c r="BY63">
        <v>2.6106910000000001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2.086481</v>
      </c>
      <c r="CQ63">
        <v>3.542468</v>
      </c>
      <c r="CR63">
        <v>0.84606800000000004</v>
      </c>
      <c r="CS63">
        <v>1.3710979999999999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95.453294000000014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378.00406800000002</v>
      </c>
      <c r="L64">
        <v>240.83506800000001</v>
      </c>
      <c r="M64">
        <v>41.69</v>
      </c>
      <c r="N64">
        <v>122.43</v>
      </c>
      <c r="O64">
        <v>128.0694</v>
      </c>
      <c r="P64">
        <v>109.865746</v>
      </c>
      <c r="Q64">
        <v>0</v>
      </c>
      <c r="R64">
        <v>23.941776999999998</v>
      </c>
      <c r="S64">
        <v>14.968244</v>
      </c>
      <c r="T64">
        <v>0</v>
      </c>
      <c r="U64">
        <v>275.625</v>
      </c>
      <c r="V64">
        <v>6.36</v>
      </c>
      <c r="W64">
        <v>22.4039</v>
      </c>
      <c r="X64">
        <v>70.259100000000004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49.005761999999997</v>
      </c>
      <c r="AH64">
        <v>0</v>
      </c>
      <c r="AI64">
        <v>0</v>
      </c>
      <c r="AJ64">
        <v>0</v>
      </c>
      <c r="AK64">
        <v>65.426237999999998</v>
      </c>
      <c r="AL64">
        <v>24.402000000000001</v>
      </c>
      <c r="AM64">
        <v>18.108732</v>
      </c>
      <c r="AN64">
        <v>0.885104</v>
      </c>
      <c r="AO64">
        <v>0</v>
      </c>
      <c r="AP64">
        <v>0.38429999999999997</v>
      </c>
      <c r="AQ64">
        <v>14.331816999999999</v>
      </c>
      <c r="AR64">
        <v>45.264000000000003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95.453294000000014</v>
      </c>
      <c r="BA64">
        <f t="shared" si="1"/>
        <v>1833.8187259999993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1.33</v>
      </c>
      <c r="BJ64">
        <v>1.32</v>
      </c>
      <c r="BK64">
        <v>1.9</v>
      </c>
      <c r="BL64">
        <v>1.98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1.63</v>
      </c>
      <c r="BT64">
        <v>2.9693329999999998</v>
      </c>
      <c r="BU64">
        <v>1.341844</v>
      </c>
      <c r="BV64">
        <v>2.2659419999999999</v>
      </c>
      <c r="BW64">
        <v>1.9429620000000001</v>
      </c>
      <c r="BX64">
        <v>1.959684</v>
      </c>
      <c r="BY64">
        <v>2.6106910000000001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2.086481</v>
      </c>
      <c r="CQ64">
        <v>3.542468</v>
      </c>
      <c r="CR64">
        <v>0.84606800000000004</v>
      </c>
      <c r="CS64">
        <v>1.3710979999999999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95.453294000000014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378.00147600000003</v>
      </c>
      <c r="L65">
        <v>261.7</v>
      </c>
      <c r="M65">
        <v>47.351069000000003</v>
      </c>
      <c r="N65">
        <v>122.43</v>
      </c>
      <c r="O65">
        <v>128.0694</v>
      </c>
      <c r="P65">
        <v>109.865746</v>
      </c>
      <c r="Q65">
        <v>0</v>
      </c>
      <c r="R65">
        <v>23.941776999999998</v>
      </c>
      <c r="S65">
        <v>14.968244</v>
      </c>
      <c r="T65">
        <v>0</v>
      </c>
      <c r="U65">
        <v>275.625</v>
      </c>
      <c r="V65">
        <v>6.36</v>
      </c>
      <c r="W65">
        <v>22.4039</v>
      </c>
      <c r="X65">
        <v>70.259100000000004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9.1372370000000007</v>
      </c>
      <c r="AG65">
        <v>49.005761999999997</v>
      </c>
      <c r="AH65">
        <v>0</v>
      </c>
      <c r="AI65">
        <v>0</v>
      </c>
      <c r="AJ65">
        <v>0</v>
      </c>
      <c r="AK65">
        <v>65.426237999999998</v>
      </c>
      <c r="AL65">
        <v>24.402000000000001</v>
      </c>
      <c r="AM65">
        <v>18.108732</v>
      </c>
      <c r="AN65">
        <v>0.885104</v>
      </c>
      <c r="AO65">
        <v>0</v>
      </c>
      <c r="AP65">
        <v>0.38429999999999997</v>
      </c>
      <c r="AQ65">
        <v>14.331816999999999</v>
      </c>
      <c r="AR65">
        <v>45.264000000000003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95.453294000000014</v>
      </c>
      <c r="BA65">
        <f t="shared" si="1"/>
        <v>1873.9341199999992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1.33</v>
      </c>
      <c r="BJ65">
        <v>1.32</v>
      </c>
      <c r="BK65">
        <v>1.9</v>
      </c>
      <c r="BL65">
        <v>1.98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1.63</v>
      </c>
      <c r="BT65">
        <v>2.9693329999999998</v>
      </c>
      <c r="BU65">
        <v>1.341844</v>
      </c>
      <c r="BV65">
        <v>2.2659419999999999</v>
      </c>
      <c r="BW65">
        <v>1.9429620000000001</v>
      </c>
      <c r="BX65">
        <v>1.959684</v>
      </c>
      <c r="BY65">
        <v>2.6106910000000001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2.086481</v>
      </c>
      <c r="CQ65">
        <v>3.542468</v>
      </c>
      <c r="CR65">
        <v>0.84606800000000004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95.453294000000014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377.54936600000002</v>
      </c>
      <c r="L66">
        <v>271.7</v>
      </c>
      <c r="M66">
        <v>47.94</v>
      </c>
      <c r="N66">
        <v>122.43</v>
      </c>
      <c r="O66">
        <v>128.0694</v>
      </c>
      <c r="P66">
        <v>109.865746</v>
      </c>
      <c r="Q66">
        <v>0</v>
      </c>
      <c r="R66">
        <v>23.941776999999998</v>
      </c>
      <c r="S66">
        <v>14.96302</v>
      </c>
      <c r="T66">
        <v>0</v>
      </c>
      <c r="U66">
        <v>275.625</v>
      </c>
      <c r="V66">
        <v>6.36</v>
      </c>
      <c r="W66">
        <v>22.4039</v>
      </c>
      <c r="X66">
        <v>70.259100000000004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9.1372370000000007</v>
      </c>
      <c r="AG66">
        <v>49.005761999999997</v>
      </c>
      <c r="AH66">
        <v>0</v>
      </c>
      <c r="AI66">
        <v>0</v>
      </c>
      <c r="AJ66">
        <v>0</v>
      </c>
      <c r="AK66">
        <v>65.426237999999998</v>
      </c>
      <c r="AL66">
        <v>24.402000000000001</v>
      </c>
      <c r="AM66">
        <v>18.108732</v>
      </c>
      <c r="AN66">
        <v>0.885104</v>
      </c>
      <c r="AO66">
        <v>0</v>
      </c>
      <c r="AP66">
        <v>0.38429999999999997</v>
      </c>
      <c r="AQ66">
        <v>14.331816999999999</v>
      </c>
      <c r="AR66">
        <v>45.264000000000003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95.453294000000014</v>
      </c>
      <c r="BA66">
        <f t="shared" si="1"/>
        <v>1889.3843199999992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1.33</v>
      </c>
      <c r="BJ66">
        <v>1.32</v>
      </c>
      <c r="BK66">
        <v>1.9</v>
      </c>
      <c r="BL66">
        <v>1.98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1.63</v>
      </c>
      <c r="BT66">
        <v>2.9693329999999998</v>
      </c>
      <c r="BU66">
        <v>1.341844</v>
      </c>
      <c r="BV66">
        <v>2.2659419999999999</v>
      </c>
      <c r="BW66">
        <v>1.9429620000000001</v>
      </c>
      <c r="BX66">
        <v>1.959684</v>
      </c>
      <c r="BY66">
        <v>2.6106910000000001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2.086481</v>
      </c>
      <c r="CQ66">
        <v>3.542468</v>
      </c>
      <c r="CR66">
        <v>0.84606800000000004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95.453294000000014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377.55347399999999</v>
      </c>
      <c r="L67">
        <v>281.33999999999997</v>
      </c>
      <c r="M67">
        <v>47.94</v>
      </c>
      <c r="N67">
        <v>122.43</v>
      </c>
      <c r="O67">
        <v>128.0694</v>
      </c>
      <c r="P67">
        <v>109.865746</v>
      </c>
      <c r="Q67">
        <v>0</v>
      </c>
      <c r="R67">
        <v>23.941776999999998</v>
      </c>
      <c r="S67">
        <v>14.914781</v>
      </c>
      <c r="T67">
        <v>0</v>
      </c>
      <c r="U67">
        <v>275.625</v>
      </c>
      <c r="V67">
        <v>6.36</v>
      </c>
      <c r="W67">
        <v>22.4039</v>
      </c>
      <c r="X67">
        <v>70.259100000000004</v>
      </c>
      <c r="Y67">
        <v>0</v>
      </c>
      <c r="Z67">
        <v>6.5537999999999998</v>
      </c>
      <c r="AA67">
        <v>12.64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49.005761999999997</v>
      </c>
      <c r="AH67">
        <v>0</v>
      </c>
      <c r="AI67">
        <v>0</v>
      </c>
      <c r="AJ67">
        <v>0</v>
      </c>
      <c r="AK67">
        <v>65.426237999999998</v>
      </c>
      <c r="AL67">
        <v>24.402000000000001</v>
      </c>
      <c r="AM67">
        <v>18.108732</v>
      </c>
      <c r="AN67">
        <v>0.885104</v>
      </c>
      <c r="AO67">
        <v>0</v>
      </c>
      <c r="AP67">
        <v>0</v>
      </c>
      <c r="AQ67">
        <v>14.331816999999999</v>
      </c>
      <c r="AR67">
        <v>45.264000000000003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95.411713000000006</v>
      </c>
      <c r="BA67">
        <f t="shared" si="1"/>
        <v>1911.1943079999994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1.33</v>
      </c>
      <c r="BJ67">
        <v>1.32</v>
      </c>
      <c r="BK67">
        <v>1.88</v>
      </c>
      <c r="BL67">
        <v>1.98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1.63</v>
      </c>
      <c r="BT67">
        <v>2.9693329999999998</v>
      </c>
      <c r="BU67">
        <v>1.341844</v>
      </c>
      <c r="BV67">
        <v>2.2443610000000001</v>
      </c>
      <c r="BW67">
        <v>1.9429620000000001</v>
      </c>
      <c r="BX67">
        <v>1.959684</v>
      </c>
      <c r="BY67">
        <v>2.6106910000000001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2.086481</v>
      </c>
      <c r="CQ67">
        <v>3.542468</v>
      </c>
      <c r="CR67">
        <v>0.84606800000000004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95.411713000000006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377.54936600000002</v>
      </c>
      <c r="L68">
        <v>301.33999999999997</v>
      </c>
      <c r="M68">
        <v>47.94</v>
      </c>
      <c r="N68">
        <v>122.43</v>
      </c>
      <c r="O68">
        <v>128.0694</v>
      </c>
      <c r="P68">
        <v>109.865746</v>
      </c>
      <c r="Q68">
        <v>0</v>
      </c>
      <c r="R68">
        <v>23.941776999999998</v>
      </c>
      <c r="S68">
        <v>14.914781</v>
      </c>
      <c r="T68">
        <v>0</v>
      </c>
      <c r="U68">
        <v>275.625</v>
      </c>
      <c r="V68">
        <v>6.36</v>
      </c>
      <c r="W68">
        <v>22.4039</v>
      </c>
      <c r="X68">
        <v>70.259100000000004</v>
      </c>
      <c r="Y68">
        <v>0</v>
      </c>
      <c r="Z68">
        <v>13.1076</v>
      </c>
      <c r="AA68">
        <v>12.64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49.005761999999997</v>
      </c>
      <c r="AH68">
        <v>0</v>
      </c>
      <c r="AI68">
        <v>0</v>
      </c>
      <c r="AJ68">
        <v>0</v>
      </c>
      <c r="AK68">
        <v>65.426237999999998</v>
      </c>
      <c r="AL68">
        <v>24.402000000000001</v>
      </c>
      <c r="AM68">
        <v>18.108732</v>
      </c>
      <c r="AN68">
        <v>0.885104</v>
      </c>
      <c r="AO68">
        <v>0</v>
      </c>
      <c r="AP68">
        <v>0</v>
      </c>
      <c r="AQ68">
        <v>14.331816999999999</v>
      </c>
      <c r="AR68">
        <v>45.264000000000003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95.411713000000006</v>
      </c>
      <c r="BA68">
        <f t="shared" ref="BA68:BA99" si="4">SUM(B68:AZ68)</f>
        <v>1937.7439999999995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1.33</v>
      </c>
      <c r="BJ68">
        <v>1.32</v>
      </c>
      <c r="BK68">
        <v>1.88</v>
      </c>
      <c r="BL68">
        <v>1.98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1.63</v>
      </c>
      <c r="BT68">
        <v>2.9693329999999998</v>
      </c>
      <c r="BU68">
        <v>1.341844</v>
      </c>
      <c r="BV68">
        <v>2.2443610000000001</v>
      </c>
      <c r="BW68">
        <v>1.9429620000000001</v>
      </c>
      <c r="BX68">
        <v>1.959684</v>
      </c>
      <c r="BY68">
        <v>2.6106910000000001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2.086481</v>
      </c>
      <c r="CQ68">
        <v>3.542468</v>
      </c>
      <c r="CR68">
        <v>0.84606800000000004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95.411713000000006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378.43185299999999</v>
      </c>
      <c r="L69">
        <v>321.3</v>
      </c>
      <c r="M69">
        <v>47.94</v>
      </c>
      <c r="N69">
        <v>122.43</v>
      </c>
      <c r="O69">
        <v>128.0694</v>
      </c>
      <c r="P69">
        <v>109.865746</v>
      </c>
      <c r="Q69">
        <v>0</v>
      </c>
      <c r="R69">
        <v>28.140228</v>
      </c>
      <c r="S69">
        <v>14.920906</v>
      </c>
      <c r="T69">
        <v>0</v>
      </c>
      <c r="U69">
        <v>275.625</v>
      </c>
      <c r="V69">
        <v>11.56</v>
      </c>
      <c r="W69">
        <v>22.4039</v>
      </c>
      <c r="X69">
        <v>70.259100000000004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49.005761999999997</v>
      </c>
      <c r="AH69">
        <v>0</v>
      </c>
      <c r="AI69">
        <v>0</v>
      </c>
      <c r="AJ69">
        <v>0</v>
      </c>
      <c r="AK69">
        <v>65.426237999999998</v>
      </c>
      <c r="AL69">
        <v>24.402000000000001</v>
      </c>
      <c r="AM69">
        <v>18.108732</v>
      </c>
      <c r="AN69">
        <v>0.885104</v>
      </c>
      <c r="AO69">
        <v>0</v>
      </c>
      <c r="AP69">
        <v>0</v>
      </c>
      <c r="AQ69">
        <v>14.331816999999999</v>
      </c>
      <c r="AR69">
        <v>47.472000000000001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95.058246000000011</v>
      </c>
      <c r="BA69">
        <f t="shared" si="4"/>
        <v>1982.4855959999998</v>
      </c>
      <c r="BB69">
        <v>66</v>
      </c>
      <c r="BD69">
        <v>7.53</v>
      </c>
      <c r="BE69">
        <v>1.95</v>
      </c>
      <c r="BF69">
        <v>3.03</v>
      </c>
      <c r="BG69">
        <v>1.84</v>
      </c>
      <c r="BH69">
        <v>9.34</v>
      </c>
      <c r="BI69">
        <v>1.33</v>
      </c>
      <c r="BJ69">
        <v>1.32</v>
      </c>
      <c r="BK69">
        <v>1.88</v>
      </c>
      <c r="BL69">
        <v>1.98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1.63</v>
      </c>
      <c r="BT69">
        <v>2.9693329999999998</v>
      </c>
      <c r="BU69">
        <v>1.341844</v>
      </c>
      <c r="BV69">
        <v>2.2443610000000001</v>
      </c>
      <c r="BW69">
        <v>1.9429620000000001</v>
      </c>
      <c r="BX69">
        <v>1.959684</v>
      </c>
      <c r="BY69">
        <v>2.6772239999999998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2.086481</v>
      </c>
      <c r="CQ69">
        <v>3.542468</v>
      </c>
      <c r="CR69">
        <v>0.84606800000000004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95.058246000000011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378.06910499999998</v>
      </c>
      <c r="L70">
        <v>341.3</v>
      </c>
      <c r="M70">
        <v>47.94</v>
      </c>
      <c r="N70">
        <v>122.43</v>
      </c>
      <c r="O70">
        <v>128.0694</v>
      </c>
      <c r="P70">
        <v>109.865746</v>
      </c>
      <c r="Q70">
        <v>0</v>
      </c>
      <c r="R70">
        <v>28.991099999999999</v>
      </c>
      <c r="S70">
        <v>14.914781</v>
      </c>
      <c r="T70">
        <v>0</v>
      </c>
      <c r="U70">
        <v>275.625</v>
      </c>
      <c r="V70">
        <v>11.56</v>
      </c>
      <c r="W70">
        <v>22.4039</v>
      </c>
      <c r="X70">
        <v>70.259100000000004</v>
      </c>
      <c r="Y70">
        <v>0</v>
      </c>
      <c r="Z70">
        <v>13.1076</v>
      </c>
      <c r="AA70">
        <v>25.28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49.005761999999997</v>
      </c>
      <c r="AH70">
        <v>0</v>
      </c>
      <c r="AI70">
        <v>0</v>
      </c>
      <c r="AJ70">
        <v>0</v>
      </c>
      <c r="AK70">
        <v>65.426237999999998</v>
      </c>
      <c r="AL70">
        <v>24.402000000000001</v>
      </c>
      <c r="AM70">
        <v>18.108732</v>
      </c>
      <c r="AN70">
        <v>0.885104</v>
      </c>
      <c r="AO70">
        <v>0</v>
      </c>
      <c r="AP70">
        <v>0</v>
      </c>
      <c r="AQ70">
        <v>14.331816999999999</v>
      </c>
      <c r="AR70">
        <v>47.472000000000001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95.064709000000008</v>
      </c>
      <c r="BA70">
        <f t="shared" si="4"/>
        <v>2002.9740579999996</v>
      </c>
      <c r="BB70">
        <v>67</v>
      </c>
      <c r="BD70">
        <v>7.53</v>
      </c>
      <c r="BE70">
        <v>1.95</v>
      </c>
      <c r="BF70">
        <v>3.03</v>
      </c>
      <c r="BG70">
        <v>1.84</v>
      </c>
      <c r="BH70">
        <v>9.34</v>
      </c>
      <c r="BI70">
        <v>1.33</v>
      </c>
      <c r="BJ70">
        <v>1.32</v>
      </c>
      <c r="BK70">
        <v>1.88</v>
      </c>
      <c r="BL70">
        <v>1.98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1.63</v>
      </c>
      <c r="BT70">
        <v>2.9693329999999998</v>
      </c>
      <c r="BU70">
        <v>1.341844</v>
      </c>
      <c r="BV70">
        <v>2.2443610000000001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2.086481</v>
      </c>
      <c r="CQ70">
        <v>3.542468</v>
      </c>
      <c r="CR70">
        <v>0.84606800000000004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95.064709000000008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377.80060800000001</v>
      </c>
      <c r="L71">
        <v>356.3</v>
      </c>
      <c r="M71">
        <v>47.94</v>
      </c>
      <c r="N71">
        <v>122.43</v>
      </c>
      <c r="O71">
        <v>128.0694</v>
      </c>
      <c r="P71">
        <v>109.865746</v>
      </c>
      <c r="Q71">
        <v>0</v>
      </c>
      <c r="R71">
        <v>28.991099999999999</v>
      </c>
      <c r="S71">
        <v>14.731025000000001</v>
      </c>
      <c r="T71">
        <v>0</v>
      </c>
      <c r="U71">
        <v>275.625</v>
      </c>
      <c r="V71">
        <v>11.56</v>
      </c>
      <c r="W71">
        <v>22.4039</v>
      </c>
      <c r="X71">
        <v>85.259100000000004</v>
      </c>
      <c r="Y71">
        <v>0</v>
      </c>
      <c r="Z71">
        <v>13.1076</v>
      </c>
      <c r="AA71">
        <v>25.28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49.005761999999997</v>
      </c>
      <c r="AH71">
        <v>0</v>
      </c>
      <c r="AI71">
        <v>0</v>
      </c>
      <c r="AJ71">
        <v>0</v>
      </c>
      <c r="AK71">
        <v>65.426237999999998</v>
      </c>
      <c r="AL71">
        <v>24.402000000000001</v>
      </c>
      <c r="AM71">
        <v>18.108732</v>
      </c>
      <c r="AN71">
        <v>0.885104</v>
      </c>
      <c r="AO71">
        <v>0</v>
      </c>
      <c r="AP71">
        <v>0</v>
      </c>
      <c r="AQ71">
        <v>14.331816999999999</v>
      </c>
      <c r="AR71">
        <v>47.472000000000001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95.064709000000008</v>
      </c>
      <c r="BA71">
        <f t="shared" si="4"/>
        <v>2032.5218049999996</v>
      </c>
      <c r="BB71">
        <v>68</v>
      </c>
      <c r="BD71">
        <v>7.53</v>
      </c>
      <c r="BE71">
        <v>1.95</v>
      </c>
      <c r="BF71">
        <v>3.03</v>
      </c>
      <c r="BG71">
        <v>1.84</v>
      </c>
      <c r="BH71">
        <v>9.34</v>
      </c>
      <c r="BI71">
        <v>1.33</v>
      </c>
      <c r="BJ71">
        <v>1.32</v>
      </c>
      <c r="BK71">
        <v>1.88</v>
      </c>
      <c r="BL71">
        <v>1.98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1.63</v>
      </c>
      <c r="BT71">
        <v>2.9693329999999998</v>
      </c>
      <c r="BU71">
        <v>1.341844</v>
      </c>
      <c r="BV71">
        <v>2.2443610000000001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2.086481</v>
      </c>
      <c r="CQ71">
        <v>3.542468</v>
      </c>
      <c r="CR71">
        <v>0.84606800000000004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95.064709000000008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377.79668900000001</v>
      </c>
      <c r="L72">
        <v>391.3</v>
      </c>
      <c r="M72">
        <v>47.94</v>
      </c>
      <c r="N72">
        <v>122.43</v>
      </c>
      <c r="O72">
        <v>128.0694</v>
      </c>
      <c r="P72">
        <v>109.865746</v>
      </c>
      <c r="Q72">
        <v>0</v>
      </c>
      <c r="R72">
        <v>28.991099999999999</v>
      </c>
      <c r="S72">
        <v>14.731025000000001</v>
      </c>
      <c r="T72">
        <v>0</v>
      </c>
      <c r="U72">
        <v>275.625</v>
      </c>
      <c r="V72">
        <v>11.56</v>
      </c>
      <c r="W72">
        <v>27.673100000000002</v>
      </c>
      <c r="X72">
        <v>97.729200000000006</v>
      </c>
      <c r="Y72">
        <v>0</v>
      </c>
      <c r="Z72">
        <v>13.1076</v>
      </c>
      <c r="AA72">
        <v>25.28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49.005761999999997</v>
      </c>
      <c r="AH72">
        <v>0</v>
      </c>
      <c r="AI72">
        <v>0</v>
      </c>
      <c r="AJ72">
        <v>0</v>
      </c>
      <c r="AK72">
        <v>65.426237999999998</v>
      </c>
      <c r="AL72">
        <v>24.402000000000001</v>
      </c>
      <c r="AM72">
        <v>18.108732</v>
      </c>
      <c r="AN72">
        <v>0.885104</v>
      </c>
      <c r="AO72">
        <v>0</v>
      </c>
      <c r="AP72">
        <v>0</v>
      </c>
      <c r="AQ72">
        <v>14.331816999999999</v>
      </c>
      <c r="AR72">
        <v>47.472000000000001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95.064709000000008</v>
      </c>
      <c r="BA72">
        <f t="shared" si="4"/>
        <v>2085.2571859999998</v>
      </c>
      <c r="BB72">
        <v>69</v>
      </c>
      <c r="BD72">
        <v>7.53</v>
      </c>
      <c r="BE72">
        <v>1.95</v>
      </c>
      <c r="BF72">
        <v>3.03</v>
      </c>
      <c r="BG72">
        <v>1.84</v>
      </c>
      <c r="BH72">
        <v>9.34</v>
      </c>
      <c r="BI72">
        <v>1.33</v>
      </c>
      <c r="BJ72">
        <v>1.32</v>
      </c>
      <c r="BK72">
        <v>1.88</v>
      </c>
      <c r="BL72">
        <v>1.98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1.63</v>
      </c>
      <c r="BT72">
        <v>2.9693329999999998</v>
      </c>
      <c r="BU72">
        <v>1.341844</v>
      </c>
      <c r="BV72">
        <v>2.2443610000000001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2.086481</v>
      </c>
      <c r="CQ72">
        <v>3.542468</v>
      </c>
      <c r="CR72">
        <v>0.84606800000000004</v>
      </c>
      <c r="CS72">
        <v>1.3710979999999999</v>
      </c>
      <c r="CT72">
        <v>4.2252549999999998</v>
      </c>
      <c r="CU72">
        <v>0</v>
      </c>
      <c r="CV72">
        <v>0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95.064709000000008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377.79220500000002</v>
      </c>
      <c r="L73">
        <v>391.3</v>
      </c>
      <c r="M73">
        <v>47.94</v>
      </c>
      <c r="N73">
        <v>122.43</v>
      </c>
      <c r="O73">
        <v>128.0694</v>
      </c>
      <c r="P73">
        <v>109.865746</v>
      </c>
      <c r="Q73">
        <v>0</v>
      </c>
      <c r="R73">
        <v>28.991099999999999</v>
      </c>
      <c r="S73">
        <v>14.715808000000001</v>
      </c>
      <c r="T73">
        <v>0</v>
      </c>
      <c r="U73">
        <v>275.625</v>
      </c>
      <c r="V73">
        <v>11.56</v>
      </c>
      <c r="W73">
        <v>27.673100000000002</v>
      </c>
      <c r="X73">
        <v>97.729200000000006</v>
      </c>
      <c r="Y73">
        <v>0</v>
      </c>
      <c r="Z73">
        <v>13.1076</v>
      </c>
      <c r="AA73">
        <v>25.28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49.005761999999997</v>
      </c>
      <c r="AH73">
        <v>21.513719999999999</v>
      </c>
      <c r="AI73">
        <v>0</v>
      </c>
      <c r="AJ73">
        <v>0</v>
      </c>
      <c r="AK73">
        <v>65.426237999999998</v>
      </c>
      <c r="AL73">
        <v>24.402000000000001</v>
      </c>
      <c r="AM73">
        <v>18.108732</v>
      </c>
      <c r="AN73">
        <v>0.885104</v>
      </c>
      <c r="AO73">
        <v>0</v>
      </c>
      <c r="AP73">
        <v>0.64049999999999996</v>
      </c>
      <c r="AQ73">
        <v>14.331816999999999</v>
      </c>
      <c r="AR73">
        <v>45.264000000000003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96.068018000000009</v>
      </c>
      <c r="BA73">
        <f t="shared" si="4"/>
        <v>2106.1870139999992</v>
      </c>
      <c r="BB73">
        <v>70</v>
      </c>
      <c r="BD73">
        <v>7.73</v>
      </c>
      <c r="BE73">
        <v>1.95</v>
      </c>
      <c r="BF73">
        <v>3.03</v>
      </c>
      <c r="BG73">
        <v>1.84</v>
      </c>
      <c r="BH73">
        <v>9.34</v>
      </c>
      <c r="BI73">
        <v>1.4</v>
      </c>
      <c r="BJ73">
        <v>1.39</v>
      </c>
      <c r="BK73">
        <v>1.88</v>
      </c>
      <c r="BL73">
        <v>1.98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1.63</v>
      </c>
      <c r="BT73">
        <v>2.9693329999999998</v>
      </c>
      <c r="BU73">
        <v>1.341844</v>
      </c>
      <c r="BV73">
        <v>2.2443610000000001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2.086481</v>
      </c>
      <c r="CQ73">
        <v>3.542468</v>
      </c>
      <c r="CR73">
        <v>0.84606800000000004</v>
      </c>
      <c r="CS73">
        <v>1.3710979999999999</v>
      </c>
      <c r="CT73">
        <v>4.2252549999999998</v>
      </c>
      <c r="CU73">
        <v>0</v>
      </c>
      <c r="CV73">
        <v>0.66330900000000004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96.068018000000009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385.3519</v>
      </c>
      <c r="L74">
        <v>401.3</v>
      </c>
      <c r="M74">
        <v>47.94</v>
      </c>
      <c r="N74">
        <v>122.43</v>
      </c>
      <c r="O74">
        <v>128.0694</v>
      </c>
      <c r="P74">
        <v>109.865746</v>
      </c>
      <c r="Q74">
        <v>0</v>
      </c>
      <c r="R74">
        <v>28.991099999999999</v>
      </c>
      <c r="S74">
        <v>17.624400000000001</v>
      </c>
      <c r="T74">
        <v>0</v>
      </c>
      <c r="U74">
        <v>275.625</v>
      </c>
      <c r="V74">
        <v>11.56</v>
      </c>
      <c r="W74">
        <v>27.673100000000002</v>
      </c>
      <c r="X74">
        <v>97.729200000000006</v>
      </c>
      <c r="Y74">
        <v>0</v>
      </c>
      <c r="Z74">
        <v>13.1076</v>
      </c>
      <c r="AA74">
        <v>25.28</v>
      </c>
      <c r="AB74">
        <v>3.9156689999999998</v>
      </c>
      <c r="AC74">
        <v>0</v>
      </c>
      <c r="AD74">
        <v>0</v>
      </c>
      <c r="AE74">
        <v>37.821176000000001</v>
      </c>
      <c r="AF74">
        <v>9.1372370000000007</v>
      </c>
      <c r="AG74">
        <v>49.005761999999997</v>
      </c>
      <c r="AH74">
        <v>43.027439999999999</v>
      </c>
      <c r="AI74">
        <v>0</v>
      </c>
      <c r="AJ74">
        <v>0</v>
      </c>
      <c r="AK74">
        <v>65.426237999999998</v>
      </c>
      <c r="AL74">
        <v>24.402000000000001</v>
      </c>
      <c r="AM74">
        <v>18.108732</v>
      </c>
      <c r="AN74">
        <v>0.885104</v>
      </c>
      <c r="AO74">
        <v>0</v>
      </c>
      <c r="AP74">
        <v>0.64049999999999996</v>
      </c>
      <c r="AQ74">
        <v>14.331816999999999</v>
      </c>
      <c r="AR74">
        <v>45.264000000000003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96.741327999999996</v>
      </c>
      <c r="BA74">
        <f t="shared" si="4"/>
        <v>2152.7579999999998</v>
      </c>
      <c r="BB74">
        <v>71</v>
      </c>
      <c r="BD74">
        <v>7.73</v>
      </c>
      <c r="BE74">
        <v>1.95</v>
      </c>
      <c r="BF74">
        <v>3.03</v>
      </c>
      <c r="BG74">
        <v>1.84</v>
      </c>
      <c r="BH74">
        <v>9.34</v>
      </c>
      <c r="BI74">
        <v>1.4</v>
      </c>
      <c r="BJ74">
        <v>1.4</v>
      </c>
      <c r="BK74">
        <v>1.88</v>
      </c>
      <c r="BL74">
        <v>1.98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1.63</v>
      </c>
      <c r="BT74">
        <v>2.9693329999999998</v>
      </c>
      <c r="BU74">
        <v>1.341844</v>
      </c>
      <c r="BV74">
        <v>2.2443610000000001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2.086481</v>
      </c>
      <c r="CQ74">
        <v>3.542468</v>
      </c>
      <c r="CR74">
        <v>0.84606800000000004</v>
      </c>
      <c r="CS74">
        <v>1.3710979999999999</v>
      </c>
      <c r="CT74">
        <v>4.2252549999999998</v>
      </c>
      <c r="CU74">
        <v>0</v>
      </c>
      <c r="CV74">
        <v>1.326619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96.741327999999996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405.2919</v>
      </c>
      <c r="L75">
        <v>421.3</v>
      </c>
      <c r="M75">
        <v>47.94</v>
      </c>
      <c r="N75">
        <v>122.43</v>
      </c>
      <c r="O75">
        <v>128.0694</v>
      </c>
      <c r="P75">
        <v>109.865746</v>
      </c>
      <c r="Q75">
        <v>0</v>
      </c>
      <c r="R75">
        <v>43.961300000000001</v>
      </c>
      <c r="S75">
        <v>17.624400000000001</v>
      </c>
      <c r="T75">
        <v>0</v>
      </c>
      <c r="U75">
        <v>275.625</v>
      </c>
      <c r="V75">
        <v>20.256855999999999</v>
      </c>
      <c r="W75">
        <v>27.673100000000002</v>
      </c>
      <c r="X75">
        <v>112.952223</v>
      </c>
      <c r="Y75">
        <v>0</v>
      </c>
      <c r="Z75">
        <v>13.1076</v>
      </c>
      <c r="AA75">
        <v>37.92</v>
      </c>
      <c r="AB75">
        <v>15.349422000000001</v>
      </c>
      <c r="AC75">
        <v>0</v>
      </c>
      <c r="AD75">
        <v>0</v>
      </c>
      <c r="AE75">
        <v>37.821176000000001</v>
      </c>
      <c r="AF75">
        <v>9.1372370000000007</v>
      </c>
      <c r="AG75">
        <v>49.005761999999997</v>
      </c>
      <c r="AH75">
        <v>69.919589999999999</v>
      </c>
      <c r="AI75">
        <v>0</v>
      </c>
      <c r="AJ75">
        <v>0</v>
      </c>
      <c r="AK75">
        <v>65.426237999999998</v>
      </c>
      <c r="AL75">
        <v>24.402000000000001</v>
      </c>
      <c r="AM75">
        <v>18.108732</v>
      </c>
      <c r="AN75">
        <v>0.885104</v>
      </c>
      <c r="AO75">
        <v>0</v>
      </c>
      <c r="AP75">
        <v>1.0247999999999999</v>
      </c>
      <c r="AQ75">
        <v>14.331816999999999</v>
      </c>
      <c r="AR75">
        <v>45.264000000000003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99.011539999999997</v>
      </c>
      <c r="BA75">
        <f t="shared" si="4"/>
        <v>2285.2084939999995</v>
      </c>
      <c r="BB75">
        <v>72</v>
      </c>
      <c r="BD75">
        <v>7.73</v>
      </c>
      <c r="BE75">
        <v>1.95</v>
      </c>
      <c r="BF75">
        <v>3.03</v>
      </c>
      <c r="BG75">
        <v>1.84</v>
      </c>
      <c r="BH75">
        <v>9.34</v>
      </c>
      <c r="BI75">
        <v>1.4</v>
      </c>
      <c r="BJ75">
        <v>1.4</v>
      </c>
      <c r="BK75">
        <v>1.88</v>
      </c>
      <c r="BL75">
        <v>1.98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1.63</v>
      </c>
      <c r="BT75">
        <v>2.9693329999999998</v>
      </c>
      <c r="BU75">
        <v>1.341844</v>
      </c>
      <c r="BV75">
        <v>2.2443610000000001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2.086481</v>
      </c>
      <c r="CQ75">
        <v>3.542468</v>
      </c>
      <c r="CR75">
        <v>0.84606800000000004</v>
      </c>
      <c r="CS75">
        <v>1.3710979999999999</v>
      </c>
      <c r="CT75">
        <v>4.2252549999999998</v>
      </c>
      <c r="CU75">
        <v>1.4410750000000001</v>
      </c>
      <c r="CV75">
        <v>2.1557559999999998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99.011539999999997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405.51190000000003</v>
      </c>
      <c r="L76">
        <v>421.3</v>
      </c>
      <c r="M76">
        <v>47.94</v>
      </c>
      <c r="N76">
        <v>122.43</v>
      </c>
      <c r="O76">
        <v>128.0694</v>
      </c>
      <c r="P76">
        <v>109.865746</v>
      </c>
      <c r="Q76">
        <v>0</v>
      </c>
      <c r="R76">
        <v>43.961300000000001</v>
      </c>
      <c r="S76">
        <v>17.624400000000001</v>
      </c>
      <c r="T76">
        <v>0</v>
      </c>
      <c r="U76">
        <v>275.625</v>
      </c>
      <c r="V76">
        <v>20.724599999999999</v>
      </c>
      <c r="W76">
        <v>27.673100000000002</v>
      </c>
      <c r="X76">
        <v>126.61753400000001</v>
      </c>
      <c r="Y76">
        <v>0</v>
      </c>
      <c r="Z76">
        <v>13.1076</v>
      </c>
      <c r="AA76">
        <v>42.14808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49.005761999999997</v>
      </c>
      <c r="AH76">
        <v>91.433310000000006</v>
      </c>
      <c r="AI76">
        <v>0</v>
      </c>
      <c r="AJ76">
        <v>0</v>
      </c>
      <c r="AK76">
        <v>65.426237999999998</v>
      </c>
      <c r="AL76">
        <v>24.402000000000001</v>
      </c>
      <c r="AM76">
        <v>18.108732</v>
      </c>
      <c r="AN76">
        <v>0.885104</v>
      </c>
      <c r="AO76">
        <v>0</v>
      </c>
      <c r="AP76">
        <v>1.0247999999999999</v>
      </c>
      <c r="AQ76">
        <v>42.540472999999999</v>
      </c>
      <c r="AR76">
        <v>45.264000000000003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101.10408</v>
      </c>
      <c r="BA76">
        <f t="shared" si="4"/>
        <v>2377.2159360000001</v>
      </c>
      <c r="BB76">
        <v>73</v>
      </c>
      <c r="BD76">
        <v>7.73</v>
      </c>
      <c r="BE76">
        <v>1.95</v>
      </c>
      <c r="BF76">
        <v>3.03</v>
      </c>
      <c r="BG76">
        <v>1.84</v>
      </c>
      <c r="BH76">
        <v>9.34</v>
      </c>
      <c r="BI76">
        <v>1.4</v>
      </c>
      <c r="BJ76">
        <v>1.4</v>
      </c>
      <c r="BK76">
        <v>1.88</v>
      </c>
      <c r="BL76">
        <v>1.98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1.63</v>
      </c>
      <c r="BT76">
        <v>2.9693329999999998</v>
      </c>
      <c r="BU76">
        <v>1.341844</v>
      </c>
      <c r="BV76">
        <v>2.2443610000000001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2.086481</v>
      </c>
      <c r="CQ76">
        <v>3.542468</v>
      </c>
      <c r="CR76">
        <v>0.84606800000000004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101.10408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444.75189999999998</v>
      </c>
      <c r="L77">
        <v>442.97</v>
      </c>
      <c r="M77">
        <v>47.94</v>
      </c>
      <c r="N77">
        <v>122.43</v>
      </c>
      <c r="O77">
        <v>128.0694</v>
      </c>
      <c r="P77">
        <v>109.865746</v>
      </c>
      <c r="Q77">
        <v>0</v>
      </c>
      <c r="R77">
        <v>43.961300000000001</v>
      </c>
      <c r="S77">
        <v>17.624400000000001</v>
      </c>
      <c r="T77">
        <v>0</v>
      </c>
      <c r="U77">
        <v>275.625</v>
      </c>
      <c r="V77">
        <v>20.724599999999999</v>
      </c>
      <c r="W77">
        <v>27.673100000000002</v>
      </c>
      <c r="X77">
        <v>114.035791</v>
      </c>
      <c r="Y77">
        <v>0</v>
      </c>
      <c r="Z77">
        <v>13.1076</v>
      </c>
      <c r="AA77">
        <v>42.14808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49.005761999999997</v>
      </c>
      <c r="AH77">
        <v>123.70389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0.885104</v>
      </c>
      <c r="AO77">
        <v>0</v>
      </c>
      <c r="AP77">
        <v>1.0247999999999999</v>
      </c>
      <c r="AQ77">
        <v>42.540472999999999</v>
      </c>
      <c r="AR77">
        <v>45.264000000000003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103.54011799999999</v>
      </c>
      <c r="BA77">
        <f t="shared" si="4"/>
        <v>2525.7050679999998</v>
      </c>
      <c r="BB77">
        <v>74</v>
      </c>
      <c r="BD77">
        <v>7.73</v>
      </c>
      <c r="BE77">
        <v>1.95</v>
      </c>
      <c r="BF77">
        <v>3.03</v>
      </c>
      <c r="BG77">
        <v>1.84</v>
      </c>
      <c r="BH77">
        <v>9.34</v>
      </c>
      <c r="BI77">
        <v>1.4</v>
      </c>
      <c r="BJ77">
        <v>1.4</v>
      </c>
      <c r="BK77">
        <v>1.88</v>
      </c>
      <c r="BL77">
        <v>1.98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1.63</v>
      </c>
      <c r="BT77">
        <v>2.9693329999999998</v>
      </c>
      <c r="BU77">
        <v>1.341844</v>
      </c>
      <c r="BV77">
        <v>2.2443610000000001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2.086481</v>
      </c>
      <c r="CQ77">
        <v>3.542468</v>
      </c>
      <c r="CR77">
        <v>0.84606800000000004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103.54011799999999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444.75189999999998</v>
      </c>
      <c r="L78">
        <v>442.97</v>
      </c>
      <c r="M78">
        <v>47.94</v>
      </c>
      <c r="N78">
        <v>122.43</v>
      </c>
      <c r="O78">
        <v>128.0694</v>
      </c>
      <c r="P78">
        <v>109.865746</v>
      </c>
      <c r="Q78">
        <v>0</v>
      </c>
      <c r="R78">
        <v>43.961300000000001</v>
      </c>
      <c r="S78">
        <v>17.624400000000001</v>
      </c>
      <c r="T78">
        <v>0</v>
      </c>
      <c r="U78">
        <v>275.625</v>
      </c>
      <c r="V78">
        <v>20.724599999999999</v>
      </c>
      <c r="W78">
        <v>27.673100000000002</v>
      </c>
      <c r="X78">
        <v>114.035791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49.005761999999997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0.885104</v>
      </c>
      <c r="AO78">
        <v>0</v>
      </c>
      <c r="AP78">
        <v>1.0247999999999999</v>
      </c>
      <c r="AQ78">
        <v>56.72063</v>
      </c>
      <c r="AR78">
        <v>45.264000000000003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106.10176</v>
      </c>
      <c r="BA78">
        <f t="shared" si="4"/>
        <v>2624.4167539999999</v>
      </c>
      <c r="BB78">
        <v>75</v>
      </c>
      <c r="BD78">
        <v>7.73</v>
      </c>
      <c r="BE78">
        <v>1.95</v>
      </c>
      <c r="BF78">
        <v>3.03</v>
      </c>
      <c r="BG78">
        <v>1.84</v>
      </c>
      <c r="BH78">
        <v>9.34</v>
      </c>
      <c r="BI78">
        <v>1.4</v>
      </c>
      <c r="BJ78">
        <v>1.4</v>
      </c>
      <c r="BK78">
        <v>1.88</v>
      </c>
      <c r="BL78">
        <v>1.98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1.63</v>
      </c>
      <c r="BT78">
        <v>2.9693329999999998</v>
      </c>
      <c r="BU78">
        <v>1.341844</v>
      </c>
      <c r="BV78">
        <v>2.2443610000000001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2.086481</v>
      </c>
      <c r="CQ78">
        <v>3.542468</v>
      </c>
      <c r="CR78">
        <v>0.84606800000000004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106.10176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444.75189999999998</v>
      </c>
      <c r="L79">
        <v>445.85775799999999</v>
      </c>
      <c r="M79">
        <v>47.94</v>
      </c>
      <c r="N79">
        <v>122.43</v>
      </c>
      <c r="O79">
        <v>128.0694</v>
      </c>
      <c r="P79">
        <v>109.865746</v>
      </c>
      <c r="Q79">
        <v>0</v>
      </c>
      <c r="R79">
        <v>28.7911</v>
      </c>
      <c r="S79">
        <v>17.624400000000001</v>
      </c>
      <c r="T79">
        <v>0</v>
      </c>
      <c r="U79">
        <v>275.625</v>
      </c>
      <c r="V79">
        <v>11.62</v>
      </c>
      <c r="W79">
        <v>27.673100000000002</v>
      </c>
      <c r="X79">
        <v>97.129199999999997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49.005761999999997</v>
      </c>
      <c r="AH79">
        <v>159.41666499999999</v>
      </c>
      <c r="AI79">
        <v>0</v>
      </c>
      <c r="AJ79">
        <v>0</v>
      </c>
      <c r="AK79">
        <v>65.426237999999998</v>
      </c>
      <c r="AL79">
        <v>82.501999999999995</v>
      </c>
      <c r="AM79">
        <v>18.108732</v>
      </c>
      <c r="AN79">
        <v>0.885104</v>
      </c>
      <c r="AO79">
        <v>0</v>
      </c>
      <c r="AP79">
        <v>1.0247999999999999</v>
      </c>
      <c r="AQ79">
        <v>56.72063</v>
      </c>
      <c r="AR79">
        <v>45.264000000000003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106.922432</v>
      </c>
      <c r="BA79">
        <f t="shared" si="4"/>
        <v>2645.0437929999994</v>
      </c>
      <c r="BB79">
        <v>76</v>
      </c>
      <c r="BD79">
        <v>7.73</v>
      </c>
      <c r="BE79">
        <v>1.95</v>
      </c>
      <c r="BF79">
        <v>3.03</v>
      </c>
      <c r="BG79">
        <v>1.84</v>
      </c>
      <c r="BH79">
        <v>9.34</v>
      </c>
      <c r="BI79">
        <v>1.33</v>
      </c>
      <c r="BJ79">
        <v>1.39</v>
      </c>
      <c r="BK79">
        <v>1.88</v>
      </c>
      <c r="BL79">
        <v>1.98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1.63</v>
      </c>
      <c r="BT79">
        <v>2.9693329999999998</v>
      </c>
      <c r="BU79">
        <v>1.341844</v>
      </c>
      <c r="BV79">
        <v>2.2443610000000001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2.086481</v>
      </c>
      <c r="CQ79">
        <v>3.542468</v>
      </c>
      <c r="CR79">
        <v>0.84606800000000004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106.922432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444.75189999999998</v>
      </c>
      <c r="L80">
        <v>445.85775799999999</v>
      </c>
      <c r="M80">
        <v>47.94</v>
      </c>
      <c r="N80">
        <v>122.43</v>
      </c>
      <c r="O80">
        <v>128.0694</v>
      </c>
      <c r="P80">
        <v>109.865746</v>
      </c>
      <c r="Q80">
        <v>0</v>
      </c>
      <c r="R80">
        <v>28.7911</v>
      </c>
      <c r="S80">
        <v>17.624400000000001</v>
      </c>
      <c r="T80">
        <v>0</v>
      </c>
      <c r="U80">
        <v>275.625</v>
      </c>
      <c r="V80">
        <v>11.62</v>
      </c>
      <c r="W80">
        <v>27.673100000000002</v>
      </c>
      <c r="X80">
        <v>97.129199999999997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49.005761999999997</v>
      </c>
      <c r="AH80">
        <v>159.41666499999999</v>
      </c>
      <c r="AI80">
        <v>0</v>
      </c>
      <c r="AJ80">
        <v>0</v>
      </c>
      <c r="AK80">
        <v>65.426237999999998</v>
      </c>
      <c r="AL80">
        <v>82.501999999999995</v>
      </c>
      <c r="AM80">
        <v>18.108732</v>
      </c>
      <c r="AN80">
        <v>0.885104</v>
      </c>
      <c r="AO80">
        <v>0</v>
      </c>
      <c r="AP80">
        <v>1.0247999999999999</v>
      </c>
      <c r="AQ80">
        <v>56.72063</v>
      </c>
      <c r="AR80">
        <v>45.264000000000003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106.922432</v>
      </c>
      <c r="BA80">
        <f t="shared" si="4"/>
        <v>2645.0437929999994</v>
      </c>
      <c r="BB80">
        <v>77</v>
      </c>
      <c r="BD80">
        <v>7.73</v>
      </c>
      <c r="BE80">
        <v>1.95</v>
      </c>
      <c r="BF80">
        <v>3.03</v>
      </c>
      <c r="BG80">
        <v>1.84</v>
      </c>
      <c r="BH80">
        <v>9.34</v>
      </c>
      <c r="BI80">
        <v>1.33</v>
      </c>
      <c r="BJ80">
        <v>1.39</v>
      </c>
      <c r="BK80">
        <v>1.88</v>
      </c>
      <c r="BL80">
        <v>1.98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1.63</v>
      </c>
      <c r="BT80">
        <v>2.9693329999999998</v>
      </c>
      <c r="BU80">
        <v>1.341844</v>
      </c>
      <c r="BV80">
        <v>2.2443610000000001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2.086481</v>
      </c>
      <c r="CQ80">
        <v>3.542468</v>
      </c>
      <c r="CR80">
        <v>0.84606800000000004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106.922432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445.03190000000001</v>
      </c>
      <c r="L81">
        <v>350.97</v>
      </c>
      <c r="M81">
        <v>47.94</v>
      </c>
      <c r="N81">
        <v>122.43</v>
      </c>
      <c r="O81">
        <v>128.0694</v>
      </c>
      <c r="P81">
        <v>109.865746</v>
      </c>
      <c r="Q81">
        <v>0</v>
      </c>
      <c r="R81">
        <v>28.7911</v>
      </c>
      <c r="S81">
        <v>17.624400000000001</v>
      </c>
      <c r="T81">
        <v>0</v>
      </c>
      <c r="U81">
        <v>275.625</v>
      </c>
      <c r="V81">
        <v>11.62</v>
      </c>
      <c r="W81">
        <v>27.673100000000002</v>
      </c>
      <c r="X81">
        <v>97.129199999999997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49.005761999999997</v>
      </c>
      <c r="AH81">
        <v>159.41666499999999</v>
      </c>
      <c r="AI81">
        <v>0</v>
      </c>
      <c r="AJ81">
        <v>0</v>
      </c>
      <c r="AK81">
        <v>65.426237999999998</v>
      </c>
      <c r="AL81">
        <v>82.501999999999995</v>
      </c>
      <c r="AM81">
        <v>18.108732</v>
      </c>
      <c r="AN81">
        <v>0.885104</v>
      </c>
      <c r="AO81">
        <v>0</v>
      </c>
      <c r="AP81">
        <v>1.5371999999999999</v>
      </c>
      <c r="AQ81">
        <v>56.72063</v>
      </c>
      <c r="AR81">
        <v>38.64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107.300714</v>
      </c>
      <c r="BA81">
        <f t="shared" si="4"/>
        <v>2544.7027169999997</v>
      </c>
      <c r="BB81">
        <v>78</v>
      </c>
      <c r="BD81">
        <v>7.73</v>
      </c>
      <c r="BE81">
        <v>1.95</v>
      </c>
      <c r="BF81">
        <v>3.03</v>
      </c>
      <c r="BG81">
        <v>1.84</v>
      </c>
      <c r="BH81">
        <v>9.34</v>
      </c>
      <c r="BI81">
        <v>1.33</v>
      </c>
      <c r="BJ81">
        <v>1.39</v>
      </c>
      <c r="BK81">
        <v>1.88</v>
      </c>
      <c r="BL81">
        <v>1.98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1.63</v>
      </c>
      <c r="BT81">
        <v>2.9693329999999998</v>
      </c>
      <c r="BU81">
        <v>1.341844</v>
      </c>
      <c r="BV81">
        <v>2.2443610000000001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2.086481</v>
      </c>
      <c r="CQ81">
        <v>3.542468</v>
      </c>
      <c r="CR81">
        <v>0.84606800000000004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107.300714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377.08608500000003</v>
      </c>
      <c r="L82">
        <v>317.913456</v>
      </c>
      <c r="M82">
        <v>47.94</v>
      </c>
      <c r="N82">
        <v>122.43</v>
      </c>
      <c r="O82">
        <v>128.0694</v>
      </c>
      <c r="P82">
        <v>109.865746</v>
      </c>
      <c r="Q82">
        <v>0</v>
      </c>
      <c r="R82">
        <v>41.991100000000003</v>
      </c>
      <c r="S82">
        <v>17.624400000000001</v>
      </c>
      <c r="T82">
        <v>0</v>
      </c>
      <c r="U82">
        <v>275.625</v>
      </c>
      <c r="V82">
        <v>19.62</v>
      </c>
      <c r="W82">
        <v>27.673100000000002</v>
      </c>
      <c r="X82">
        <v>97.129199999999997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49.005761999999997</v>
      </c>
      <c r="AH82">
        <v>159.41666499999999</v>
      </c>
      <c r="AI82">
        <v>0</v>
      </c>
      <c r="AJ82">
        <v>0</v>
      </c>
      <c r="AK82">
        <v>65.426237999999998</v>
      </c>
      <c r="AL82">
        <v>82.501999999999995</v>
      </c>
      <c r="AM82">
        <v>18.108732</v>
      </c>
      <c r="AN82">
        <v>0.885104</v>
      </c>
      <c r="AO82">
        <v>0</v>
      </c>
      <c r="AP82">
        <v>1.5371999999999999</v>
      </c>
      <c r="AQ82">
        <v>56.72063</v>
      </c>
      <c r="AR82">
        <v>38.64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107.300714</v>
      </c>
      <c r="BA82">
        <f t="shared" si="4"/>
        <v>2464.9003579999994</v>
      </c>
      <c r="BB82">
        <v>79</v>
      </c>
      <c r="BD82">
        <v>7.73</v>
      </c>
      <c r="BE82">
        <v>1.95</v>
      </c>
      <c r="BF82">
        <v>3.03</v>
      </c>
      <c r="BG82">
        <v>1.84</v>
      </c>
      <c r="BH82">
        <v>9.34</v>
      </c>
      <c r="BI82">
        <v>1.33</v>
      </c>
      <c r="BJ82">
        <v>1.39</v>
      </c>
      <c r="BK82">
        <v>1.88</v>
      </c>
      <c r="BL82">
        <v>1.98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1.63</v>
      </c>
      <c r="BT82">
        <v>2.9693329999999998</v>
      </c>
      <c r="BU82">
        <v>1.341844</v>
      </c>
      <c r="BV82">
        <v>2.2443610000000001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2.086481</v>
      </c>
      <c r="CQ82">
        <v>3.542468</v>
      </c>
      <c r="CR82">
        <v>0.84606800000000004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107.300714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377.72359799999998</v>
      </c>
      <c r="L83">
        <v>300.97000000000003</v>
      </c>
      <c r="M83">
        <v>47.94</v>
      </c>
      <c r="N83">
        <v>122.43</v>
      </c>
      <c r="O83">
        <v>128.0694</v>
      </c>
      <c r="P83">
        <v>109.865746</v>
      </c>
      <c r="Q83">
        <v>0</v>
      </c>
      <c r="R83">
        <v>43.961300000000001</v>
      </c>
      <c r="S83">
        <v>17.624400000000001</v>
      </c>
      <c r="T83">
        <v>0</v>
      </c>
      <c r="U83">
        <v>275.625</v>
      </c>
      <c r="V83">
        <v>20.724599999999999</v>
      </c>
      <c r="W83">
        <v>38.130108999999997</v>
      </c>
      <c r="X83">
        <v>132.73374999999999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49.005761999999997</v>
      </c>
      <c r="AH83">
        <v>129.08232000000001</v>
      </c>
      <c r="AI83">
        <v>0</v>
      </c>
      <c r="AJ83">
        <v>0</v>
      </c>
      <c r="AK83">
        <v>65.426237999999998</v>
      </c>
      <c r="AL83">
        <v>24.402000000000001</v>
      </c>
      <c r="AM83">
        <v>18.108732</v>
      </c>
      <c r="AN83">
        <v>0.885104</v>
      </c>
      <c r="AO83">
        <v>0</v>
      </c>
      <c r="AP83">
        <v>1.5371999999999999</v>
      </c>
      <c r="AQ83">
        <v>56.72063</v>
      </c>
      <c r="AR83">
        <v>38.64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106.436042</v>
      </c>
      <c r="BA83">
        <f t="shared" si="4"/>
        <v>2408.4317569999994</v>
      </c>
      <c r="BB83">
        <v>80</v>
      </c>
      <c r="BD83">
        <v>7.73</v>
      </c>
      <c r="BE83">
        <v>1.95</v>
      </c>
      <c r="BF83">
        <v>3.03</v>
      </c>
      <c r="BG83">
        <v>1.84</v>
      </c>
      <c r="BH83">
        <v>9.34</v>
      </c>
      <c r="BI83">
        <v>1.33</v>
      </c>
      <c r="BJ83">
        <v>1.39</v>
      </c>
      <c r="BK83">
        <v>1.88</v>
      </c>
      <c r="BL83">
        <v>1.98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1.63</v>
      </c>
      <c r="BT83">
        <v>2.9693329999999998</v>
      </c>
      <c r="BU83">
        <v>1.341844</v>
      </c>
      <c r="BV83">
        <v>2.2443610000000001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2.086481</v>
      </c>
      <c r="CQ83">
        <v>3.542468</v>
      </c>
      <c r="CR83">
        <v>0.84606800000000004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106.436042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377.71977500000003</v>
      </c>
      <c r="L84">
        <v>300.97000000000003</v>
      </c>
      <c r="M84">
        <v>47.94</v>
      </c>
      <c r="N84">
        <v>122.43</v>
      </c>
      <c r="O84">
        <v>128.0694</v>
      </c>
      <c r="P84">
        <v>109.865746</v>
      </c>
      <c r="Q84">
        <v>0</v>
      </c>
      <c r="R84">
        <v>43.961300000000001</v>
      </c>
      <c r="S84">
        <v>17.624400000000001</v>
      </c>
      <c r="T84">
        <v>0</v>
      </c>
      <c r="U84">
        <v>275.625</v>
      </c>
      <c r="V84">
        <v>20.724599999999999</v>
      </c>
      <c r="W84">
        <v>38.130108999999997</v>
      </c>
      <c r="X84">
        <v>132.73374999999999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49.005761999999997</v>
      </c>
      <c r="AH84">
        <v>93.477113000000003</v>
      </c>
      <c r="AI84">
        <v>0</v>
      </c>
      <c r="AJ84">
        <v>0</v>
      </c>
      <c r="AK84">
        <v>65.426237999999998</v>
      </c>
      <c r="AL84">
        <v>24.402000000000001</v>
      </c>
      <c r="AM84">
        <v>18.108732</v>
      </c>
      <c r="AN84">
        <v>0.885104</v>
      </c>
      <c r="AO84">
        <v>0</v>
      </c>
      <c r="AP84">
        <v>1.5371999999999999</v>
      </c>
      <c r="AQ84">
        <v>56.72063</v>
      </c>
      <c r="AR84">
        <v>38.64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105.34631999999999</v>
      </c>
      <c r="BA84">
        <f t="shared" si="4"/>
        <v>2361.2768159999996</v>
      </c>
      <c r="BB84">
        <v>81</v>
      </c>
      <c r="BD84">
        <v>7.73</v>
      </c>
      <c r="BE84">
        <v>1.95</v>
      </c>
      <c r="BF84">
        <v>3.03</v>
      </c>
      <c r="BG84">
        <v>1.84</v>
      </c>
      <c r="BH84">
        <v>9.34</v>
      </c>
      <c r="BI84">
        <v>1.33</v>
      </c>
      <c r="BJ84">
        <v>1.39</v>
      </c>
      <c r="BK84">
        <v>1.88</v>
      </c>
      <c r="BL84">
        <v>1.98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1.63</v>
      </c>
      <c r="BT84">
        <v>2.9693329999999998</v>
      </c>
      <c r="BU84">
        <v>1.341844</v>
      </c>
      <c r="BV84">
        <v>2.2443610000000001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2.086481</v>
      </c>
      <c r="CQ84">
        <v>3.542468</v>
      </c>
      <c r="CR84">
        <v>0.84606800000000004</v>
      </c>
      <c r="CS84">
        <v>1.3710979999999999</v>
      </c>
      <c r="CT84">
        <v>4.2252549999999998</v>
      </c>
      <c r="CU84">
        <v>7.1333219999999997</v>
      </c>
      <c r="CV84">
        <v>2.8782890000000001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105.34631999999999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377.217264</v>
      </c>
      <c r="L85">
        <v>240.97</v>
      </c>
      <c r="M85">
        <v>47.94</v>
      </c>
      <c r="N85">
        <v>122.43</v>
      </c>
      <c r="O85">
        <v>128.0694</v>
      </c>
      <c r="P85">
        <v>109.865746</v>
      </c>
      <c r="Q85">
        <v>0</v>
      </c>
      <c r="R85">
        <v>43.961300000000001</v>
      </c>
      <c r="S85">
        <v>17.624400000000001</v>
      </c>
      <c r="T85">
        <v>0</v>
      </c>
      <c r="U85">
        <v>275.625</v>
      </c>
      <c r="V85">
        <v>20.724599999999999</v>
      </c>
      <c r="W85">
        <v>38.130108999999997</v>
      </c>
      <c r="X85">
        <v>132.73374999999999</v>
      </c>
      <c r="Y85">
        <v>0</v>
      </c>
      <c r="Z85">
        <v>13.1076</v>
      </c>
      <c r="AA85">
        <v>42.14808</v>
      </c>
      <c r="AB85">
        <v>46.424171999999999</v>
      </c>
      <c r="AC85">
        <v>22.310403000000001</v>
      </c>
      <c r="AD85">
        <v>10.456189</v>
      </c>
      <c r="AE85">
        <v>56.926780000000001</v>
      </c>
      <c r="AF85">
        <v>27.411711</v>
      </c>
      <c r="AG85">
        <v>49.005761999999997</v>
      </c>
      <c r="AH85">
        <v>64.541160000000005</v>
      </c>
      <c r="AI85">
        <v>0</v>
      </c>
      <c r="AJ85">
        <v>0</v>
      </c>
      <c r="AK85">
        <v>65.426237999999998</v>
      </c>
      <c r="AL85">
        <v>24.402000000000001</v>
      </c>
      <c r="AM85">
        <v>18.108732</v>
      </c>
      <c r="AN85">
        <v>0.885104</v>
      </c>
      <c r="AO85">
        <v>0</v>
      </c>
      <c r="AP85">
        <v>1.5371999999999999</v>
      </c>
      <c r="AQ85">
        <v>56.72063</v>
      </c>
      <c r="AR85">
        <v>38.64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102.72529400000002</v>
      </c>
      <c r="BA85">
        <f t="shared" si="4"/>
        <v>2247.5721749999993</v>
      </c>
      <c r="BB85">
        <v>82</v>
      </c>
      <c r="BD85">
        <v>7.77</v>
      </c>
      <c r="BE85">
        <v>1.95</v>
      </c>
      <c r="BF85">
        <v>3.03</v>
      </c>
      <c r="BG85">
        <v>1.84</v>
      </c>
      <c r="BH85">
        <v>9.34</v>
      </c>
      <c r="BI85">
        <v>1.33</v>
      </c>
      <c r="BJ85">
        <v>1.39</v>
      </c>
      <c r="BK85">
        <v>1.88</v>
      </c>
      <c r="BL85">
        <v>1.98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1.63</v>
      </c>
      <c r="BT85">
        <v>2.9693329999999998</v>
      </c>
      <c r="BU85">
        <v>1.341844</v>
      </c>
      <c r="BV85">
        <v>2.2550270000000001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2.086481</v>
      </c>
      <c r="CQ85">
        <v>3.542468</v>
      </c>
      <c r="CR85">
        <v>0.84606800000000004</v>
      </c>
      <c r="CS85">
        <v>1.3710979999999999</v>
      </c>
      <c r="CT85">
        <v>4.2252549999999998</v>
      </c>
      <c r="CU85">
        <v>5.3499910000000002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102.72529400000002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445.03190000000001</v>
      </c>
      <c r="L86">
        <v>254.669285</v>
      </c>
      <c r="M86">
        <v>47.94</v>
      </c>
      <c r="N86">
        <v>122.43</v>
      </c>
      <c r="O86">
        <v>128.0694</v>
      </c>
      <c r="P86">
        <v>109.865746</v>
      </c>
      <c r="Q86">
        <v>0</v>
      </c>
      <c r="R86">
        <v>44.311300000000003</v>
      </c>
      <c r="S86">
        <v>18.084399999999999</v>
      </c>
      <c r="T86">
        <v>0</v>
      </c>
      <c r="U86">
        <v>275.625</v>
      </c>
      <c r="V86">
        <v>20.724599999999999</v>
      </c>
      <c r="W86">
        <v>38.130108999999997</v>
      </c>
      <c r="X86">
        <v>132.73374999999999</v>
      </c>
      <c r="Y86">
        <v>0</v>
      </c>
      <c r="Z86">
        <v>13.1076</v>
      </c>
      <c r="AA86">
        <v>40.764000000000003</v>
      </c>
      <c r="AB86">
        <v>30.949448</v>
      </c>
      <c r="AC86">
        <v>19.374824</v>
      </c>
      <c r="AD86">
        <v>0</v>
      </c>
      <c r="AE86">
        <v>56.926780000000001</v>
      </c>
      <c r="AF86">
        <v>18.274474000000001</v>
      </c>
      <c r="AG86">
        <v>49.005761999999997</v>
      </c>
      <c r="AH86">
        <v>34.421951999999997</v>
      </c>
      <c r="AI86">
        <v>0</v>
      </c>
      <c r="AJ86">
        <v>0</v>
      </c>
      <c r="AK86">
        <v>65.426237999999998</v>
      </c>
      <c r="AL86">
        <v>24.402000000000001</v>
      </c>
      <c r="AM86">
        <v>18.108732</v>
      </c>
      <c r="AN86">
        <v>0.885104</v>
      </c>
      <c r="AO86">
        <v>0</v>
      </c>
      <c r="AP86">
        <v>1.5371999999999999</v>
      </c>
      <c r="AQ86">
        <v>28.360315</v>
      </c>
      <c r="AR86">
        <v>38.64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100.762913</v>
      </c>
      <c r="BA86">
        <f t="shared" si="4"/>
        <v>2230.0663829999999</v>
      </c>
      <c r="BB86">
        <v>83</v>
      </c>
      <c r="BD86">
        <v>7.77</v>
      </c>
      <c r="BE86">
        <v>1.95</v>
      </c>
      <c r="BF86">
        <v>3.03</v>
      </c>
      <c r="BG86">
        <v>1.84</v>
      </c>
      <c r="BH86">
        <v>9.34</v>
      </c>
      <c r="BI86">
        <v>1.33</v>
      </c>
      <c r="BJ86">
        <v>1.39</v>
      </c>
      <c r="BK86">
        <v>1.88</v>
      </c>
      <c r="BL86">
        <v>1.98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1.63</v>
      </c>
      <c r="BT86">
        <v>2.9693329999999998</v>
      </c>
      <c r="BU86">
        <v>1.341844</v>
      </c>
      <c r="BV86">
        <v>2.2551519999999998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2.086481</v>
      </c>
      <c r="CQ86">
        <v>3.542468</v>
      </c>
      <c r="CR86">
        <v>0.84606800000000004</v>
      </c>
      <c r="CS86">
        <v>1.3710979999999999</v>
      </c>
      <c r="CT86">
        <v>4.2252549999999998</v>
      </c>
      <c r="CU86">
        <v>4.3232249999999999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100.762913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376.92057799999998</v>
      </c>
      <c r="L87">
        <v>310.97000000000003</v>
      </c>
      <c r="M87">
        <v>47.94</v>
      </c>
      <c r="N87">
        <v>122.43</v>
      </c>
      <c r="O87">
        <v>128.0694</v>
      </c>
      <c r="P87">
        <v>109.865746</v>
      </c>
      <c r="Q87">
        <v>0</v>
      </c>
      <c r="R87">
        <v>44.311300000000003</v>
      </c>
      <c r="S87">
        <v>18.084399999999999</v>
      </c>
      <c r="T87">
        <v>0</v>
      </c>
      <c r="U87">
        <v>275.625</v>
      </c>
      <c r="V87">
        <v>20.724599999999999</v>
      </c>
      <c r="W87">
        <v>38.130108999999997</v>
      </c>
      <c r="X87">
        <v>132.73374999999999</v>
      </c>
      <c r="Y87">
        <v>0</v>
      </c>
      <c r="Z87">
        <v>13.1076</v>
      </c>
      <c r="AA87">
        <v>37.92</v>
      </c>
      <c r="AB87">
        <v>30.949448</v>
      </c>
      <c r="AC87">
        <v>11.155201999999999</v>
      </c>
      <c r="AD87">
        <v>0</v>
      </c>
      <c r="AE87">
        <v>37.821176000000001</v>
      </c>
      <c r="AF87">
        <v>9.1372370000000007</v>
      </c>
      <c r="AG87">
        <v>49.005761999999997</v>
      </c>
      <c r="AH87">
        <v>17.210975999999999</v>
      </c>
      <c r="AI87">
        <v>0</v>
      </c>
      <c r="AJ87">
        <v>0</v>
      </c>
      <c r="AK87">
        <v>65.426237999999998</v>
      </c>
      <c r="AL87">
        <v>24.402000000000001</v>
      </c>
      <c r="AM87">
        <v>18.108732</v>
      </c>
      <c r="AN87">
        <v>0.885104</v>
      </c>
      <c r="AO87">
        <v>0</v>
      </c>
      <c r="AP87">
        <v>6.4050000000000002</v>
      </c>
      <c r="AQ87">
        <v>14.180158</v>
      </c>
      <c r="AR87">
        <v>38.64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99.485177000000007</v>
      </c>
      <c r="BA87">
        <f t="shared" si="4"/>
        <v>2151.148244</v>
      </c>
      <c r="BB87">
        <v>84</v>
      </c>
      <c r="BD87">
        <v>7.77</v>
      </c>
      <c r="BE87">
        <v>1.95</v>
      </c>
      <c r="BF87">
        <v>3.03</v>
      </c>
      <c r="BG87">
        <v>1.84</v>
      </c>
      <c r="BH87">
        <v>9.34</v>
      </c>
      <c r="BI87">
        <v>1.33</v>
      </c>
      <c r="BJ87">
        <v>1.39</v>
      </c>
      <c r="BK87">
        <v>1.88</v>
      </c>
      <c r="BL87">
        <v>1.98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1.63</v>
      </c>
      <c r="BT87">
        <v>2.9693329999999998</v>
      </c>
      <c r="BU87">
        <v>1.341844</v>
      </c>
      <c r="BV87">
        <v>2.2551519999999998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2.086481</v>
      </c>
      <c r="CQ87">
        <v>3.542468</v>
      </c>
      <c r="CR87">
        <v>0.84606800000000004</v>
      </c>
      <c r="CS87">
        <v>1.3710979999999999</v>
      </c>
      <c r="CT87">
        <v>4.2252549999999998</v>
      </c>
      <c r="CU87">
        <v>3.5666609999999999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99.485177000000007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445.03190000000001</v>
      </c>
      <c r="L88">
        <v>400.97</v>
      </c>
      <c r="M88">
        <v>47.94</v>
      </c>
      <c r="N88">
        <v>122.43</v>
      </c>
      <c r="O88">
        <v>128.0694</v>
      </c>
      <c r="P88">
        <v>109.865746</v>
      </c>
      <c r="Q88">
        <v>0</v>
      </c>
      <c r="R88">
        <v>44.311300000000003</v>
      </c>
      <c r="S88">
        <v>18.084399999999999</v>
      </c>
      <c r="T88">
        <v>0</v>
      </c>
      <c r="U88">
        <v>275.625</v>
      </c>
      <c r="V88">
        <v>20.724599999999999</v>
      </c>
      <c r="W88">
        <v>38.130108999999997</v>
      </c>
      <c r="X88">
        <v>132.73374999999999</v>
      </c>
      <c r="Y88">
        <v>0</v>
      </c>
      <c r="Z88">
        <v>13.1076</v>
      </c>
      <c r="AA88">
        <v>25.28</v>
      </c>
      <c r="AB88">
        <v>15.349422000000001</v>
      </c>
      <c r="AC88">
        <v>0</v>
      </c>
      <c r="AD88">
        <v>0</v>
      </c>
      <c r="AE88">
        <v>37.821176000000001</v>
      </c>
      <c r="AF88">
        <v>9.1372370000000007</v>
      </c>
      <c r="AG88">
        <v>49.005761999999997</v>
      </c>
      <c r="AH88">
        <v>0</v>
      </c>
      <c r="AI88">
        <v>0</v>
      </c>
      <c r="AJ88">
        <v>0</v>
      </c>
      <c r="AK88">
        <v>65.426237999999998</v>
      </c>
      <c r="AL88">
        <v>24.402000000000001</v>
      </c>
      <c r="AM88">
        <v>18.108732</v>
      </c>
      <c r="AN88">
        <v>0.885104</v>
      </c>
      <c r="AO88">
        <v>0</v>
      </c>
      <c r="AP88">
        <v>6.4050000000000002</v>
      </c>
      <c r="AQ88">
        <v>0</v>
      </c>
      <c r="AR88">
        <v>38.64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96.826575000000005</v>
      </c>
      <c r="BA88">
        <f t="shared" si="4"/>
        <v>2235.8146019999995</v>
      </c>
      <c r="BB88">
        <v>85</v>
      </c>
      <c r="BD88">
        <v>7.77</v>
      </c>
      <c r="BE88">
        <v>1.95</v>
      </c>
      <c r="BF88">
        <v>3.03</v>
      </c>
      <c r="BG88">
        <v>1.84</v>
      </c>
      <c r="BH88">
        <v>9.34</v>
      </c>
      <c r="BI88">
        <v>1.33</v>
      </c>
      <c r="BJ88">
        <v>1.39</v>
      </c>
      <c r="BK88">
        <v>1.88</v>
      </c>
      <c r="BL88">
        <v>1.98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1.63</v>
      </c>
      <c r="BT88">
        <v>2.9693329999999998</v>
      </c>
      <c r="BU88">
        <v>1.341844</v>
      </c>
      <c r="BV88">
        <v>2.2551519999999998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2.086481</v>
      </c>
      <c r="CQ88">
        <v>3.542468</v>
      </c>
      <c r="CR88">
        <v>0.84606800000000004</v>
      </c>
      <c r="CS88">
        <v>1.3710979999999999</v>
      </c>
      <c r="CT88">
        <v>4.2252549999999998</v>
      </c>
      <c r="CU88">
        <v>1.4410750000000001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96.826575000000005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405.51190000000003</v>
      </c>
      <c r="L89">
        <v>400.97</v>
      </c>
      <c r="M89">
        <v>47.94</v>
      </c>
      <c r="N89">
        <v>122.43</v>
      </c>
      <c r="O89">
        <v>128.0694</v>
      </c>
      <c r="P89">
        <v>109.865746</v>
      </c>
      <c r="Q89">
        <v>0</v>
      </c>
      <c r="R89">
        <v>44.311300000000003</v>
      </c>
      <c r="S89">
        <v>18.084399999999999</v>
      </c>
      <c r="T89">
        <v>0</v>
      </c>
      <c r="U89">
        <v>275.625</v>
      </c>
      <c r="V89">
        <v>20.724599999999999</v>
      </c>
      <c r="W89">
        <v>38.130108999999997</v>
      </c>
      <c r="X89">
        <v>132.73374999999999</v>
      </c>
      <c r="Y89">
        <v>0</v>
      </c>
      <c r="Z89">
        <v>13.1076</v>
      </c>
      <c r="AA89">
        <v>25.28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49.005761999999997</v>
      </c>
      <c r="AH89">
        <v>0</v>
      </c>
      <c r="AI89">
        <v>0</v>
      </c>
      <c r="AJ89">
        <v>0</v>
      </c>
      <c r="AK89">
        <v>65.426237999999998</v>
      </c>
      <c r="AL89">
        <v>24.402000000000001</v>
      </c>
      <c r="AM89">
        <v>18.108732</v>
      </c>
      <c r="AN89">
        <v>0.885104</v>
      </c>
      <c r="AO89">
        <v>0</v>
      </c>
      <c r="AP89">
        <v>6.4050000000000002</v>
      </c>
      <c r="AQ89">
        <v>0</v>
      </c>
      <c r="AR89">
        <v>44.16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95.455500000000015</v>
      </c>
      <c r="BA89">
        <f t="shared" si="4"/>
        <v>2200.4435269999994</v>
      </c>
      <c r="BB89">
        <v>86</v>
      </c>
      <c r="BD89">
        <v>7.84</v>
      </c>
      <c r="BE89">
        <v>1.95</v>
      </c>
      <c r="BF89">
        <v>3.03</v>
      </c>
      <c r="BG89">
        <v>1.84</v>
      </c>
      <c r="BH89">
        <v>9.34</v>
      </c>
      <c r="BI89">
        <v>1.33</v>
      </c>
      <c r="BJ89">
        <v>1.39</v>
      </c>
      <c r="BK89">
        <v>1.88</v>
      </c>
      <c r="BL89">
        <v>1.98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1.63</v>
      </c>
      <c r="BT89">
        <v>2.9693329999999998</v>
      </c>
      <c r="BU89">
        <v>1.341844</v>
      </c>
      <c r="BV89">
        <v>2.2551519999999998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2.086481</v>
      </c>
      <c r="CQ89">
        <v>3.542468</v>
      </c>
      <c r="CR89">
        <v>0.84606800000000004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95.455500000000015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370.05321600000002</v>
      </c>
      <c r="L90">
        <v>340.97</v>
      </c>
      <c r="M90">
        <v>47.94</v>
      </c>
      <c r="N90">
        <v>122.43</v>
      </c>
      <c r="O90">
        <v>128.0694</v>
      </c>
      <c r="P90">
        <v>109.865746</v>
      </c>
      <c r="Q90">
        <v>0</v>
      </c>
      <c r="R90">
        <v>44.311300000000003</v>
      </c>
      <c r="S90">
        <v>18.084399999999999</v>
      </c>
      <c r="T90">
        <v>0</v>
      </c>
      <c r="U90">
        <v>275.625</v>
      </c>
      <c r="V90">
        <v>20.724599999999999</v>
      </c>
      <c r="W90">
        <v>38.130108999999997</v>
      </c>
      <c r="X90">
        <v>132.73374999999999</v>
      </c>
      <c r="Y90">
        <v>0</v>
      </c>
      <c r="Z90">
        <v>13.1076</v>
      </c>
      <c r="AA90">
        <v>25.28</v>
      </c>
      <c r="AB90">
        <v>15.349422000000001</v>
      </c>
      <c r="AC90">
        <v>0</v>
      </c>
      <c r="AD90">
        <v>0</v>
      </c>
      <c r="AE90">
        <v>37.821176000000001</v>
      </c>
      <c r="AF90">
        <v>9.1372370000000007</v>
      </c>
      <c r="AG90">
        <v>49.005761999999997</v>
      </c>
      <c r="AH90">
        <v>0</v>
      </c>
      <c r="AI90">
        <v>4.4021689999999998</v>
      </c>
      <c r="AJ90">
        <v>0</v>
      </c>
      <c r="AK90">
        <v>65.426237999999998</v>
      </c>
      <c r="AL90">
        <v>24.402000000000001</v>
      </c>
      <c r="AM90">
        <v>18.108732</v>
      </c>
      <c r="AN90">
        <v>0.885104</v>
      </c>
      <c r="AO90">
        <v>0</v>
      </c>
      <c r="AP90">
        <v>6.4050000000000002</v>
      </c>
      <c r="AQ90">
        <v>0</v>
      </c>
      <c r="AR90">
        <v>44.16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95.455500000000015</v>
      </c>
      <c r="BA90">
        <f t="shared" si="4"/>
        <v>2109.3870119999997</v>
      </c>
      <c r="BB90">
        <v>87</v>
      </c>
      <c r="BD90">
        <v>7.84</v>
      </c>
      <c r="BE90">
        <v>1.95</v>
      </c>
      <c r="BF90">
        <v>3.03</v>
      </c>
      <c r="BG90">
        <v>1.84</v>
      </c>
      <c r="BH90">
        <v>9.34</v>
      </c>
      <c r="BI90">
        <v>1.33</v>
      </c>
      <c r="BJ90">
        <v>1.39</v>
      </c>
      <c r="BK90">
        <v>1.88</v>
      </c>
      <c r="BL90">
        <v>1.98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1.63</v>
      </c>
      <c r="BT90">
        <v>2.9693329999999998</v>
      </c>
      <c r="BU90">
        <v>1.341844</v>
      </c>
      <c r="BV90">
        <v>2.2551519999999998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2.086481</v>
      </c>
      <c r="CQ90">
        <v>3.542468</v>
      </c>
      <c r="CR90">
        <v>0.84606800000000004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95.455500000000015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444.75189999999998</v>
      </c>
      <c r="L91">
        <v>342.026298</v>
      </c>
      <c r="M91">
        <v>47.94</v>
      </c>
      <c r="N91">
        <v>122.43</v>
      </c>
      <c r="O91">
        <v>128.0694</v>
      </c>
      <c r="P91">
        <v>109.865746</v>
      </c>
      <c r="Q91">
        <v>0</v>
      </c>
      <c r="R91">
        <v>44.311300000000003</v>
      </c>
      <c r="S91">
        <v>18.084399999999999</v>
      </c>
      <c r="T91">
        <v>0</v>
      </c>
      <c r="U91">
        <v>275.625</v>
      </c>
      <c r="V91">
        <v>20.724599999999999</v>
      </c>
      <c r="W91">
        <v>38.819581999999997</v>
      </c>
      <c r="X91">
        <v>132.73374999999999</v>
      </c>
      <c r="Y91">
        <v>0</v>
      </c>
      <c r="Z91">
        <v>13.1076</v>
      </c>
      <c r="AA91">
        <v>25.28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49.005761999999997</v>
      </c>
      <c r="AH91">
        <v>0</v>
      </c>
      <c r="AI91">
        <v>19.076066000000001</v>
      </c>
      <c r="AJ91">
        <v>0</v>
      </c>
      <c r="AK91">
        <v>65.426237999999998</v>
      </c>
      <c r="AL91">
        <v>24.402000000000001</v>
      </c>
      <c r="AM91">
        <v>18.108732</v>
      </c>
      <c r="AN91">
        <v>0.885104</v>
      </c>
      <c r="AO91">
        <v>0</v>
      </c>
      <c r="AP91">
        <v>6.4050000000000002</v>
      </c>
      <c r="AQ91">
        <v>0</v>
      </c>
      <c r="AR91">
        <v>45.264000000000003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95.455500000000015</v>
      </c>
      <c r="BA91">
        <f t="shared" si="4"/>
        <v>2182.6987759999997</v>
      </c>
      <c r="BB91">
        <v>88</v>
      </c>
      <c r="BD91">
        <v>7.84</v>
      </c>
      <c r="BE91">
        <v>1.95</v>
      </c>
      <c r="BF91">
        <v>3.03</v>
      </c>
      <c r="BG91">
        <v>1.84</v>
      </c>
      <c r="BH91">
        <v>9.34</v>
      </c>
      <c r="BI91">
        <v>1.37</v>
      </c>
      <c r="BJ91">
        <v>1.35</v>
      </c>
      <c r="BK91">
        <v>1.88</v>
      </c>
      <c r="BL91">
        <v>1.98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1.63</v>
      </c>
      <c r="BT91">
        <v>2.9693329999999998</v>
      </c>
      <c r="BU91">
        <v>1.341844</v>
      </c>
      <c r="BV91">
        <v>2.2551519999999998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2.086481</v>
      </c>
      <c r="CQ91">
        <v>3.542468</v>
      </c>
      <c r="CR91">
        <v>0.84606800000000004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95.455500000000015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444.75189999999998</v>
      </c>
      <c r="L92">
        <v>408.82560899999999</v>
      </c>
      <c r="M92">
        <v>47.94</v>
      </c>
      <c r="N92">
        <v>122.43</v>
      </c>
      <c r="O92">
        <v>128.0694</v>
      </c>
      <c r="P92">
        <v>109.865746</v>
      </c>
      <c r="Q92">
        <v>0</v>
      </c>
      <c r="R92">
        <v>44.311300000000003</v>
      </c>
      <c r="S92">
        <v>18.084399999999999</v>
      </c>
      <c r="T92">
        <v>0</v>
      </c>
      <c r="U92">
        <v>275.625</v>
      </c>
      <c r="V92">
        <v>20.724599999999999</v>
      </c>
      <c r="W92">
        <v>38.959023999999999</v>
      </c>
      <c r="X92">
        <v>132.73374999999999</v>
      </c>
      <c r="Y92">
        <v>0</v>
      </c>
      <c r="Z92">
        <v>13.1076</v>
      </c>
      <c r="AA92">
        <v>12.64</v>
      </c>
      <c r="AB92">
        <v>0</v>
      </c>
      <c r="AC92">
        <v>0</v>
      </c>
      <c r="AD92">
        <v>0</v>
      </c>
      <c r="AE92">
        <v>0</v>
      </c>
      <c r="AF92">
        <v>9.1372370000000007</v>
      </c>
      <c r="AG92">
        <v>49.005761999999997</v>
      </c>
      <c r="AH92">
        <v>0</v>
      </c>
      <c r="AI92">
        <v>19.076066000000001</v>
      </c>
      <c r="AJ92">
        <v>0</v>
      </c>
      <c r="AK92">
        <v>65.426237999999998</v>
      </c>
      <c r="AL92">
        <v>24.402000000000001</v>
      </c>
      <c r="AM92">
        <v>18.108732</v>
      </c>
      <c r="AN92">
        <v>0.885104</v>
      </c>
      <c r="AO92">
        <v>0</v>
      </c>
      <c r="AP92">
        <v>6.4050000000000002</v>
      </c>
      <c r="AQ92">
        <v>0</v>
      </c>
      <c r="AR92">
        <v>45.264000000000003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95.455500000000015</v>
      </c>
      <c r="BA92">
        <f t="shared" si="4"/>
        <v>2202.7375189999998</v>
      </c>
      <c r="BB92">
        <v>89</v>
      </c>
      <c r="BD92">
        <v>7.84</v>
      </c>
      <c r="BE92">
        <v>1.95</v>
      </c>
      <c r="BF92">
        <v>3.03</v>
      </c>
      <c r="BG92">
        <v>1.84</v>
      </c>
      <c r="BH92">
        <v>9.34</v>
      </c>
      <c r="BI92">
        <v>1.37</v>
      </c>
      <c r="BJ92">
        <v>1.35</v>
      </c>
      <c r="BK92">
        <v>1.88</v>
      </c>
      <c r="BL92">
        <v>1.98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1.63</v>
      </c>
      <c r="BT92">
        <v>2.9693329999999998</v>
      </c>
      <c r="BU92">
        <v>1.341844</v>
      </c>
      <c r="BV92">
        <v>2.2551519999999998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2.086481</v>
      </c>
      <c r="CQ92">
        <v>3.542468</v>
      </c>
      <c r="CR92">
        <v>0.84606800000000004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95.455500000000015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444.75189999999998</v>
      </c>
      <c r="L93">
        <v>435.86</v>
      </c>
      <c r="M93">
        <v>47.94</v>
      </c>
      <c r="N93">
        <v>122.43</v>
      </c>
      <c r="O93">
        <v>128.0694</v>
      </c>
      <c r="P93">
        <v>109.865746</v>
      </c>
      <c r="Q93">
        <v>0</v>
      </c>
      <c r="R93">
        <v>44.311300000000003</v>
      </c>
      <c r="S93">
        <v>18.084399999999999</v>
      </c>
      <c r="T93">
        <v>0</v>
      </c>
      <c r="U93">
        <v>275.625</v>
      </c>
      <c r="V93">
        <v>20.724599999999999</v>
      </c>
      <c r="W93">
        <v>38.959023999999999</v>
      </c>
      <c r="X93">
        <v>132.73374999999999</v>
      </c>
      <c r="Y93">
        <v>0</v>
      </c>
      <c r="Z93">
        <v>13.1076</v>
      </c>
      <c r="AA93">
        <v>12.64</v>
      </c>
      <c r="AB93">
        <v>0</v>
      </c>
      <c r="AC93">
        <v>0</v>
      </c>
      <c r="AD93">
        <v>0</v>
      </c>
      <c r="AE93">
        <v>0</v>
      </c>
      <c r="AF93">
        <v>9.1372370000000007</v>
      </c>
      <c r="AG93">
        <v>49.005761999999997</v>
      </c>
      <c r="AH93">
        <v>0</v>
      </c>
      <c r="AI93">
        <v>19.076066000000001</v>
      </c>
      <c r="AJ93">
        <v>0</v>
      </c>
      <c r="AK93">
        <v>65.426237999999998</v>
      </c>
      <c r="AL93">
        <v>24.402000000000001</v>
      </c>
      <c r="AM93">
        <v>18.108732</v>
      </c>
      <c r="AN93">
        <v>0.885104</v>
      </c>
      <c r="AO93">
        <v>0</v>
      </c>
      <c r="AP93">
        <v>6.4050000000000002</v>
      </c>
      <c r="AQ93">
        <v>0</v>
      </c>
      <c r="AR93">
        <v>45.264000000000003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95.455500000000015</v>
      </c>
      <c r="BA93">
        <f t="shared" si="4"/>
        <v>2229.7719099999999</v>
      </c>
      <c r="BB93">
        <v>90</v>
      </c>
      <c r="BD93">
        <v>7.84</v>
      </c>
      <c r="BE93">
        <v>1.95</v>
      </c>
      <c r="BF93">
        <v>3.03</v>
      </c>
      <c r="BG93">
        <v>1.84</v>
      </c>
      <c r="BH93">
        <v>9.34</v>
      </c>
      <c r="BI93">
        <v>1.37</v>
      </c>
      <c r="BJ93">
        <v>1.35</v>
      </c>
      <c r="BK93">
        <v>1.88</v>
      </c>
      <c r="BL93">
        <v>1.98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1.63</v>
      </c>
      <c r="BT93">
        <v>2.9693329999999998</v>
      </c>
      <c r="BU93">
        <v>1.341844</v>
      </c>
      <c r="BV93">
        <v>2.2551519999999998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2.086481</v>
      </c>
      <c r="CQ93">
        <v>3.542468</v>
      </c>
      <c r="CR93">
        <v>0.84606800000000004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95.455500000000015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444.75189999999998</v>
      </c>
      <c r="L94">
        <v>435.86</v>
      </c>
      <c r="M94">
        <v>47.94</v>
      </c>
      <c r="N94">
        <v>122.43</v>
      </c>
      <c r="O94">
        <v>128.0694</v>
      </c>
      <c r="P94">
        <v>109.865746</v>
      </c>
      <c r="Q94">
        <v>0</v>
      </c>
      <c r="R94">
        <v>44.311300000000003</v>
      </c>
      <c r="S94">
        <v>18.084399999999999</v>
      </c>
      <c r="T94">
        <v>0</v>
      </c>
      <c r="U94">
        <v>275.625</v>
      </c>
      <c r="V94">
        <v>20.724599999999999</v>
      </c>
      <c r="W94">
        <v>38.959023999999999</v>
      </c>
      <c r="X94">
        <v>132.73374999999999</v>
      </c>
      <c r="Y94">
        <v>0</v>
      </c>
      <c r="Z94">
        <v>13.1076</v>
      </c>
      <c r="AA94">
        <v>12.64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49.005761999999997</v>
      </c>
      <c r="AH94">
        <v>0</v>
      </c>
      <c r="AI94">
        <v>19.076066000000001</v>
      </c>
      <c r="AJ94">
        <v>0</v>
      </c>
      <c r="AK94">
        <v>65.426237999999998</v>
      </c>
      <c r="AL94">
        <v>24.402000000000001</v>
      </c>
      <c r="AM94">
        <v>18.108732</v>
      </c>
      <c r="AN94">
        <v>0.885104</v>
      </c>
      <c r="AO94">
        <v>0</v>
      </c>
      <c r="AP94">
        <v>6.4050000000000002</v>
      </c>
      <c r="AQ94">
        <v>0</v>
      </c>
      <c r="AR94">
        <v>45.264000000000003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95.405500000000018</v>
      </c>
      <c r="BA94">
        <f t="shared" si="4"/>
        <v>2229.7219099999998</v>
      </c>
      <c r="BB94">
        <v>91</v>
      </c>
      <c r="BD94">
        <v>7.84</v>
      </c>
      <c r="BE94">
        <v>1.95</v>
      </c>
      <c r="BF94">
        <v>3.03</v>
      </c>
      <c r="BG94">
        <v>1.84</v>
      </c>
      <c r="BH94">
        <v>9.34</v>
      </c>
      <c r="BI94">
        <v>1.34</v>
      </c>
      <c r="BJ94">
        <v>1.33</v>
      </c>
      <c r="BK94">
        <v>1.88</v>
      </c>
      <c r="BL94">
        <v>1.98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1.63</v>
      </c>
      <c r="BT94">
        <v>2.9693329999999998</v>
      </c>
      <c r="BU94">
        <v>1.341844</v>
      </c>
      <c r="BV94">
        <v>2.2551519999999998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2.086481</v>
      </c>
      <c r="CQ94">
        <v>3.542468</v>
      </c>
      <c r="CR94">
        <v>0.84606800000000004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95.405500000000018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444.75189999999998</v>
      </c>
      <c r="L95">
        <v>366.45</v>
      </c>
      <c r="M95">
        <v>47.94</v>
      </c>
      <c r="N95">
        <v>122.43</v>
      </c>
      <c r="O95">
        <v>128.0694</v>
      </c>
      <c r="P95">
        <v>109.865746</v>
      </c>
      <c r="Q95">
        <v>0</v>
      </c>
      <c r="R95">
        <v>44.311300000000003</v>
      </c>
      <c r="S95">
        <v>18.084399999999999</v>
      </c>
      <c r="T95">
        <v>0</v>
      </c>
      <c r="U95">
        <v>275.625</v>
      </c>
      <c r="V95">
        <v>20.724599999999999</v>
      </c>
      <c r="W95">
        <v>38.959023999999999</v>
      </c>
      <c r="X95">
        <v>132.73374999999999</v>
      </c>
      <c r="Y95">
        <v>0</v>
      </c>
      <c r="Z95">
        <v>13.1076</v>
      </c>
      <c r="AA95">
        <v>12.64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49.005761999999997</v>
      </c>
      <c r="AH95">
        <v>0</v>
      </c>
      <c r="AI95">
        <v>19.076066000000001</v>
      </c>
      <c r="AJ95">
        <v>0</v>
      </c>
      <c r="AK95">
        <v>65.426237999999998</v>
      </c>
      <c r="AL95">
        <v>12.782</v>
      </c>
      <c r="AM95">
        <v>18.108732</v>
      </c>
      <c r="AN95">
        <v>0.885104</v>
      </c>
      <c r="AO95">
        <v>0</v>
      </c>
      <c r="AP95">
        <v>0.25619999999999998</v>
      </c>
      <c r="AQ95">
        <v>0</v>
      </c>
      <c r="AR95">
        <v>41.951999999999998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86.065500000000029</v>
      </c>
      <c r="BA95">
        <f t="shared" si="4"/>
        <v>2129.89111</v>
      </c>
      <c r="BB95">
        <v>92</v>
      </c>
      <c r="BD95">
        <v>7.84</v>
      </c>
      <c r="BE95">
        <v>1.95</v>
      </c>
      <c r="BF95">
        <v>3.03</v>
      </c>
      <c r="BG95">
        <v>1.84</v>
      </c>
      <c r="BH95">
        <v>0</v>
      </c>
      <c r="BI95">
        <v>1.34</v>
      </c>
      <c r="BJ95">
        <v>1.33</v>
      </c>
      <c r="BK95">
        <v>1.88</v>
      </c>
      <c r="BL95">
        <v>1.98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1.63</v>
      </c>
      <c r="BT95">
        <v>2.9693329999999998</v>
      </c>
      <c r="BU95">
        <v>1.341844</v>
      </c>
      <c r="BV95">
        <v>2.2551519999999998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2.086481</v>
      </c>
      <c r="CQ95">
        <v>3.542468</v>
      </c>
      <c r="CR95">
        <v>0.84606800000000004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86.065500000000029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444.75189999999998</v>
      </c>
      <c r="L96">
        <v>408.71788400000003</v>
      </c>
      <c r="M96">
        <v>47.94</v>
      </c>
      <c r="N96">
        <v>122.43</v>
      </c>
      <c r="O96">
        <v>128.0694</v>
      </c>
      <c r="P96">
        <v>109.865746</v>
      </c>
      <c r="Q96">
        <v>0</v>
      </c>
      <c r="R96">
        <v>44.311300000000003</v>
      </c>
      <c r="S96">
        <v>18.084399999999999</v>
      </c>
      <c r="T96">
        <v>0</v>
      </c>
      <c r="U96">
        <v>275.625</v>
      </c>
      <c r="V96">
        <v>20.724599999999999</v>
      </c>
      <c r="W96">
        <v>38.959023999999999</v>
      </c>
      <c r="X96">
        <v>132.73374999999999</v>
      </c>
      <c r="Y96">
        <v>0</v>
      </c>
      <c r="Z96">
        <v>13.1076</v>
      </c>
      <c r="AA96">
        <v>12.64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49.005761999999997</v>
      </c>
      <c r="AH96">
        <v>0</v>
      </c>
      <c r="AI96">
        <v>19.076066000000001</v>
      </c>
      <c r="AJ96">
        <v>0</v>
      </c>
      <c r="AK96">
        <v>65.426237999999998</v>
      </c>
      <c r="AL96">
        <v>12.782</v>
      </c>
      <c r="AM96">
        <v>18.108732</v>
      </c>
      <c r="AN96">
        <v>0.885104</v>
      </c>
      <c r="AO96">
        <v>0</v>
      </c>
      <c r="AP96">
        <v>0.25619999999999998</v>
      </c>
      <c r="AQ96">
        <v>0</v>
      </c>
      <c r="AR96">
        <v>41.951999999999998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86.065500000000029</v>
      </c>
      <c r="BA96">
        <f t="shared" si="4"/>
        <v>2172.1589940000003</v>
      </c>
      <c r="BB96">
        <v>93</v>
      </c>
      <c r="BD96">
        <v>7.84</v>
      </c>
      <c r="BE96">
        <v>1.95</v>
      </c>
      <c r="BF96">
        <v>3.03</v>
      </c>
      <c r="BG96">
        <v>1.84</v>
      </c>
      <c r="BH96">
        <v>0</v>
      </c>
      <c r="BI96">
        <v>1.34</v>
      </c>
      <c r="BJ96">
        <v>1.33</v>
      </c>
      <c r="BK96">
        <v>1.88</v>
      </c>
      <c r="BL96">
        <v>1.98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1.63</v>
      </c>
      <c r="BT96">
        <v>2.9693329999999998</v>
      </c>
      <c r="BU96">
        <v>1.341844</v>
      </c>
      <c r="BV96">
        <v>2.2551519999999998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2.086481</v>
      </c>
      <c r="CQ96">
        <v>3.542468</v>
      </c>
      <c r="CR96">
        <v>0.84606800000000004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86.065500000000029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444.75189999999998</v>
      </c>
      <c r="L97">
        <v>435.86</v>
      </c>
      <c r="M97">
        <v>47.94</v>
      </c>
      <c r="N97">
        <v>122.43</v>
      </c>
      <c r="O97">
        <v>128.0694</v>
      </c>
      <c r="P97">
        <v>109.865746</v>
      </c>
      <c r="Q97">
        <v>0</v>
      </c>
      <c r="R97">
        <v>44.311300000000003</v>
      </c>
      <c r="S97">
        <v>18.084399999999999</v>
      </c>
      <c r="T97">
        <v>0</v>
      </c>
      <c r="U97">
        <v>275.625</v>
      </c>
      <c r="V97">
        <v>20.724599999999999</v>
      </c>
      <c r="W97">
        <v>38.959023999999999</v>
      </c>
      <c r="X97">
        <v>132.73374999999999</v>
      </c>
      <c r="Y97">
        <v>0</v>
      </c>
      <c r="Z97">
        <v>13.1076</v>
      </c>
      <c r="AA97">
        <v>12.64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49.005761999999997</v>
      </c>
      <c r="AH97">
        <v>0</v>
      </c>
      <c r="AI97">
        <v>4.4021689999999998</v>
      </c>
      <c r="AJ97">
        <v>0</v>
      </c>
      <c r="AK97">
        <v>65.426237999999998</v>
      </c>
      <c r="AL97">
        <v>12.782</v>
      </c>
      <c r="AM97">
        <v>18.108732</v>
      </c>
      <c r="AN97">
        <v>0.885104</v>
      </c>
      <c r="AO97">
        <v>0</v>
      </c>
      <c r="AP97">
        <v>0.25619999999999998</v>
      </c>
      <c r="AQ97">
        <v>0</v>
      </c>
      <c r="AR97">
        <v>41.951999999999998</v>
      </c>
      <c r="AS97">
        <v>36.506751000000001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86.065500000000029</v>
      </c>
      <c r="BA97">
        <f t="shared" si="4"/>
        <v>2184.6272130000002</v>
      </c>
      <c r="BB97">
        <v>94</v>
      </c>
      <c r="BD97">
        <v>7.84</v>
      </c>
      <c r="BE97">
        <v>1.95</v>
      </c>
      <c r="BF97">
        <v>3.03</v>
      </c>
      <c r="BG97">
        <v>1.84</v>
      </c>
      <c r="BH97">
        <v>0</v>
      </c>
      <c r="BI97">
        <v>1.34</v>
      </c>
      <c r="BJ97">
        <v>1.33</v>
      </c>
      <c r="BK97">
        <v>1.88</v>
      </c>
      <c r="BL97">
        <v>1.98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1.63</v>
      </c>
      <c r="BT97">
        <v>2.9693329999999998</v>
      </c>
      <c r="BU97">
        <v>1.341844</v>
      </c>
      <c r="BV97">
        <v>2.2551519999999998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2.086481</v>
      </c>
      <c r="CQ97">
        <v>3.542468</v>
      </c>
      <c r="CR97">
        <v>0.84606800000000004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86.065500000000029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444.75189999999998</v>
      </c>
      <c r="L98">
        <v>435.86</v>
      </c>
      <c r="M98">
        <v>47.94</v>
      </c>
      <c r="N98">
        <v>122.43</v>
      </c>
      <c r="O98">
        <v>128.0694</v>
      </c>
      <c r="P98">
        <v>109.865746</v>
      </c>
      <c r="Q98">
        <v>0</v>
      </c>
      <c r="R98">
        <v>44.311300000000003</v>
      </c>
      <c r="S98">
        <v>18.084399999999999</v>
      </c>
      <c r="T98">
        <v>0</v>
      </c>
      <c r="U98">
        <v>275.625</v>
      </c>
      <c r="V98">
        <v>20.724599999999999</v>
      </c>
      <c r="W98">
        <v>38.959023999999999</v>
      </c>
      <c r="X98">
        <v>132.73374999999999</v>
      </c>
      <c r="Y98">
        <v>0</v>
      </c>
      <c r="Z98">
        <v>13.1076</v>
      </c>
      <c r="AA98">
        <v>12.64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49.005761999999997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0.885104</v>
      </c>
      <c r="AO98">
        <v>0</v>
      </c>
      <c r="AP98">
        <v>0.25619999999999998</v>
      </c>
      <c r="AQ98">
        <v>0</v>
      </c>
      <c r="AR98">
        <v>41.951999999999998</v>
      </c>
      <c r="AS98">
        <v>36.506751000000001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86.065500000000029</v>
      </c>
      <c r="BA98">
        <f t="shared" si="4"/>
        <v>2180.2250440000003</v>
      </c>
      <c r="BB98">
        <v>95</v>
      </c>
      <c r="BD98">
        <v>7.84</v>
      </c>
      <c r="BE98">
        <v>1.95</v>
      </c>
      <c r="BF98">
        <v>3.03</v>
      </c>
      <c r="BG98">
        <v>1.84</v>
      </c>
      <c r="BH98">
        <v>0</v>
      </c>
      <c r="BI98">
        <v>1.34</v>
      </c>
      <c r="BJ98">
        <v>1.33</v>
      </c>
      <c r="BK98">
        <v>1.88</v>
      </c>
      <c r="BL98">
        <v>1.98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1.63</v>
      </c>
      <c r="BT98">
        <v>2.9693329999999998</v>
      </c>
      <c r="BU98">
        <v>1.341844</v>
      </c>
      <c r="BV98">
        <v>2.2551519999999998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2.086481</v>
      </c>
      <c r="CQ98">
        <v>3.542468</v>
      </c>
      <c r="CR98">
        <v>0.84606800000000004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86.065500000000029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9.5101376750000046</v>
      </c>
      <c r="L99">
        <f t="shared" si="6"/>
        <v>7.7330807240000006</v>
      </c>
      <c r="M99">
        <f t="shared" si="6"/>
        <v>1.157765339999999</v>
      </c>
      <c r="N99">
        <f t="shared" si="6"/>
        <v>2.9383200000000036</v>
      </c>
      <c r="O99">
        <f t="shared" si="6"/>
        <v>3.0736656000000044</v>
      </c>
      <c r="P99">
        <f t="shared" si="6"/>
        <v>2.6367779040000006</v>
      </c>
      <c r="Q99">
        <f t="shared" si="6"/>
        <v>0</v>
      </c>
      <c r="R99">
        <f t="shared" si="6"/>
        <v>0.73218512149999937</v>
      </c>
      <c r="S99">
        <f t="shared" si="6"/>
        <v>0.39771313574999967</v>
      </c>
      <c r="T99">
        <f t="shared" si="6"/>
        <v>0</v>
      </c>
      <c r="U99">
        <f t="shared" si="6"/>
        <v>6.5380114747500002</v>
      </c>
      <c r="V99">
        <f t="shared" si="6"/>
        <v>0.2841619640000001</v>
      </c>
      <c r="W99">
        <f t="shared" si="6"/>
        <v>0.65644473049999985</v>
      </c>
      <c r="X99">
        <f t="shared" si="6"/>
        <v>2.2459627097500028</v>
      </c>
      <c r="Y99">
        <f t="shared" si="6"/>
        <v>0</v>
      </c>
      <c r="Z99">
        <f t="shared" si="6"/>
        <v>0.2637904500000004</v>
      </c>
      <c r="AA99">
        <f t="shared" si="6"/>
        <v>0.27648420000000024</v>
      </c>
      <c r="AB99">
        <f t="shared" si="6"/>
        <v>0.27599984499999997</v>
      </c>
      <c r="AC99">
        <f t="shared" si="6"/>
        <v>0.16668697024999998</v>
      </c>
      <c r="AD99">
        <f t="shared" si="6"/>
        <v>0.12774735249999997</v>
      </c>
      <c r="AE99">
        <f t="shared" si="6"/>
        <v>0.38708496425</v>
      </c>
      <c r="AF99">
        <f t="shared" si="6"/>
        <v>0.22453088450000022</v>
      </c>
      <c r="AG99">
        <f t="shared" si="6"/>
        <v>1.1761382879999969</v>
      </c>
      <c r="AH99">
        <f t="shared" si="6"/>
        <v>0.69919589950000005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0.72044000000000075</v>
      </c>
      <c r="AM99">
        <f t="shared" si="6"/>
        <v>0.43460956799999934</v>
      </c>
      <c r="AN99">
        <f t="shared" si="6"/>
        <v>2.1010681999999978E-2</v>
      </c>
      <c r="AO99">
        <f t="shared" si="6"/>
        <v>0</v>
      </c>
      <c r="AP99">
        <f t="shared" si="6"/>
        <v>2.6036325000000013E-2</v>
      </c>
      <c r="AQ99">
        <f t="shared" si="6"/>
        <v>0.39118656525000001</v>
      </c>
      <c r="AR99">
        <f t="shared" si="6"/>
        <v>1.0300320000000012</v>
      </c>
      <c r="AS99">
        <f t="shared" si="6"/>
        <v>0.82072447299999851</v>
      </c>
      <c r="AT99">
        <f t="shared" si="6"/>
        <v>0.35772382024999938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2.1814928477500013</v>
      </c>
      <c r="BA99">
        <f t="shared" si="4"/>
        <v>49.117001593500007</v>
      </c>
      <c r="BD99">
        <f t="shared" ref="BD99:DJ99" si="7">SUM(BD3:BD98)/4000</f>
        <v>0.18793250000000003</v>
      </c>
      <c r="BE99">
        <f t="shared" si="7"/>
        <v>4.6799999999999946E-2</v>
      </c>
      <c r="BF99">
        <f t="shared" si="7"/>
        <v>5.1510000000000014E-2</v>
      </c>
      <c r="BG99">
        <f t="shared" si="7"/>
        <v>4.4160000000000067E-2</v>
      </c>
      <c r="BH99">
        <f t="shared" si="7"/>
        <v>0.16127249999999996</v>
      </c>
      <c r="BI99">
        <f t="shared" si="7"/>
        <v>3.2837499999999999E-2</v>
      </c>
      <c r="BJ99">
        <f t="shared" si="7"/>
        <v>3.2795000000000012E-2</v>
      </c>
      <c r="BK99">
        <f t="shared" si="7"/>
        <v>4.4679999999999956E-2</v>
      </c>
      <c r="BL99">
        <f t="shared" si="7"/>
        <v>3.3495000000000018E-2</v>
      </c>
      <c r="BM99">
        <f t="shared" si="7"/>
        <v>4.7999999999999909E-3</v>
      </c>
      <c r="BN99">
        <f t="shared" si="7"/>
        <v>6.0689999999999911E-2</v>
      </c>
      <c r="BO99">
        <f t="shared" si="7"/>
        <v>7.3547499999999946E-2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3.9119999999999946E-2</v>
      </c>
      <c r="BT99">
        <f t="shared" si="7"/>
        <v>7.1263992000000095E-2</v>
      </c>
      <c r="BU99">
        <f t="shared" si="7"/>
        <v>3.2204255999999952E-2</v>
      </c>
      <c r="BV99">
        <f t="shared" si="7"/>
        <v>5.4398764249999988E-2</v>
      </c>
      <c r="BW99">
        <f t="shared" si="7"/>
        <v>4.6631087999999918E-2</v>
      </c>
      <c r="BX99">
        <f t="shared" si="7"/>
        <v>4.7032416000000049E-2</v>
      </c>
      <c r="BY99">
        <f t="shared" si="7"/>
        <v>6.4260880249999958E-2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6.6203193749999931E-2</v>
      </c>
      <c r="CQ99">
        <f t="shared" si="7"/>
        <v>6.9510238750000078E-2</v>
      </c>
      <c r="CR99">
        <f t="shared" si="7"/>
        <v>2.0305632000000032E-2</v>
      </c>
      <c r="CS99">
        <f t="shared" si="7"/>
        <v>3.2906352000000055E-2</v>
      </c>
      <c r="CT99">
        <f t="shared" si="7"/>
        <v>8.3435567500000057E-2</v>
      </c>
      <c r="CU99">
        <f t="shared" si="7"/>
        <v>2.7020158749999992E-2</v>
      </c>
      <c r="CV99">
        <f t="shared" si="7"/>
        <v>2.13650765E-2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2.1814928477500013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363.03151100000002</v>
      </c>
      <c r="L3">
        <v>273.80496299999999</v>
      </c>
      <c r="M3">
        <v>92.043424000000002</v>
      </c>
      <c r="N3">
        <v>117.520557</v>
      </c>
      <c r="O3">
        <v>122.933817</v>
      </c>
      <c r="P3">
        <v>105.46013000000001</v>
      </c>
      <c r="Q3">
        <v>0</v>
      </c>
      <c r="R3">
        <v>28.182376000000001</v>
      </c>
      <c r="S3">
        <v>17.364111000000001</v>
      </c>
      <c r="T3">
        <v>0</v>
      </c>
      <c r="U3">
        <v>231.05092999999999</v>
      </c>
      <c r="V3">
        <v>11.159221000000001</v>
      </c>
      <c r="W3">
        <v>26.730335</v>
      </c>
      <c r="X3">
        <v>93.810259000000002</v>
      </c>
      <c r="Y3">
        <v>0</v>
      </c>
      <c r="Z3">
        <v>12.581985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47.040630999999998</v>
      </c>
      <c r="AH3">
        <v>0</v>
      </c>
      <c r="AI3">
        <v>0</v>
      </c>
      <c r="AJ3">
        <v>0</v>
      </c>
      <c r="AK3">
        <v>62.802646000000003</v>
      </c>
      <c r="AL3">
        <v>23.423480000000001</v>
      </c>
      <c r="AM3">
        <v>17.382572</v>
      </c>
      <c r="AN3">
        <v>0.82938199999999995</v>
      </c>
      <c r="AO3">
        <v>0</v>
      </c>
      <c r="AP3">
        <v>0.36889</v>
      </c>
      <c r="AQ3">
        <v>0</v>
      </c>
      <c r="AR3">
        <v>30.732157999999998</v>
      </c>
      <c r="AS3">
        <v>23.645634000000001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70.570602000000008</v>
      </c>
      <c r="BA3">
        <f>SUM(B3:AZ3)</f>
        <v>1795.6358759999998</v>
      </c>
      <c r="BD3">
        <v>7.19</v>
      </c>
      <c r="BE3">
        <v>1.87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1.76</v>
      </c>
      <c r="BL3">
        <v>0</v>
      </c>
      <c r="BM3">
        <v>0.19</v>
      </c>
      <c r="BN3">
        <v>0</v>
      </c>
      <c r="BO3">
        <v>1.81</v>
      </c>
      <c r="BP3">
        <v>0.24</v>
      </c>
      <c r="BQ3">
        <v>1.93</v>
      </c>
      <c r="BR3">
        <v>2.09</v>
      </c>
      <c r="BS3">
        <v>1.56</v>
      </c>
      <c r="BT3">
        <v>2.850263</v>
      </c>
      <c r="BU3">
        <v>1.288036</v>
      </c>
      <c r="BV3">
        <v>2.1957930000000001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5.1006220000000004</v>
      </c>
      <c r="CK3">
        <v>1.7952319999999999</v>
      </c>
      <c r="CL3">
        <v>1.8603860000000001</v>
      </c>
      <c r="CM3">
        <v>3.3708710000000002</v>
      </c>
      <c r="CN3">
        <v>3.4004150000000002</v>
      </c>
      <c r="CO3">
        <v>4.121715</v>
      </c>
      <c r="CP3">
        <v>4.0873739999999996</v>
      </c>
      <c r="CQ3">
        <v>1.8740060000000001</v>
      </c>
      <c r="CR3">
        <v>0.812141</v>
      </c>
      <c r="CS3">
        <v>1.316117</v>
      </c>
      <c r="CT3">
        <v>2.0152230000000002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70.570602000000008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363.03014300000001</v>
      </c>
      <c r="L4">
        <v>241.155677</v>
      </c>
      <c r="M4">
        <v>92.043424000000002</v>
      </c>
      <c r="N4">
        <v>117.520557</v>
      </c>
      <c r="O4">
        <v>122.933817</v>
      </c>
      <c r="P4">
        <v>105.46013000000001</v>
      </c>
      <c r="Q4">
        <v>0</v>
      </c>
      <c r="R4">
        <v>28.182376000000001</v>
      </c>
      <c r="S4">
        <v>17.364111000000001</v>
      </c>
      <c r="T4">
        <v>0</v>
      </c>
      <c r="U4">
        <v>232.17581200000001</v>
      </c>
      <c r="V4">
        <v>11.159221000000001</v>
      </c>
      <c r="W4">
        <v>26.730335</v>
      </c>
      <c r="X4">
        <v>93.810259000000002</v>
      </c>
      <c r="Y4">
        <v>0</v>
      </c>
      <c r="Z4">
        <v>12.581985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47.040630999999998</v>
      </c>
      <c r="AH4">
        <v>0</v>
      </c>
      <c r="AI4">
        <v>0</v>
      </c>
      <c r="AJ4">
        <v>0</v>
      </c>
      <c r="AK4">
        <v>62.802646000000003</v>
      </c>
      <c r="AL4">
        <v>23.423480000000001</v>
      </c>
      <c r="AM4">
        <v>17.382572</v>
      </c>
      <c r="AN4">
        <v>0.82938199999999995</v>
      </c>
      <c r="AO4">
        <v>0</v>
      </c>
      <c r="AP4">
        <v>0.36889</v>
      </c>
      <c r="AQ4">
        <v>0</v>
      </c>
      <c r="AR4">
        <v>30.732157999999998</v>
      </c>
      <c r="AS4">
        <v>23.645634000000001</v>
      </c>
      <c r="AT4">
        <v>14.395428000000001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70.570602000000008</v>
      </c>
      <c r="BA4">
        <f t="shared" ref="BA4:BA67" si="1">SUM(B4:AZ4)</f>
        <v>1764.1101039999999</v>
      </c>
      <c r="BD4">
        <v>7.19</v>
      </c>
      <c r="BE4">
        <v>1.87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1.76</v>
      </c>
      <c r="BL4">
        <v>0</v>
      </c>
      <c r="BM4">
        <v>0.19</v>
      </c>
      <c r="BN4">
        <v>0</v>
      </c>
      <c r="BO4">
        <v>1.81</v>
      </c>
      <c r="BP4">
        <v>0.24</v>
      </c>
      <c r="BQ4">
        <v>1.93</v>
      </c>
      <c r="BR4">
        <v>2.09</v>
      </c>
      <c r="BS4">
        <v>1.56</v>
      </c>
      <c r="BT4">
        <v>2.850263</v>
      </c>
      <c r="BU4">
        <v>1.288036</v>
      </c>
      <c r="BV4">
        <v>2.1957930000000001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5.1006220000000004</v>
      </c>
      <c r="CK4">
        <v>1.7952319999999999</v>
      </c>
      <c r="CL4">
        <v>1.8603860000000001</v>
      </c>
      <c r="CM4">
        <v>3.3708710000000002</v>
      </c>
      <c r="CN4">
        <v>3.4004150000000002</v>
      </c>
      <c r="CO4">
        <v>4.121715</v>
      </c>
      <c r="CP4">
        <v>4.0873739999999996</v>
      </c>
      <c r="CQ4">
        <v>1.8740060000000001</v>
      </c>
      <c r="CR4">
        <v>0.812141</v>
      </c>
      <c r="CS4">
        <v>1.316117</v>
      </c>
      <c r="CT4">
        <v>2.0152230000000002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70.570602000000008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426.60941300000002</v>
      </c>
      <c r="L5">
        <v>241.155677</v>
      </c>
      <c r="M5">
        <v>92.043424000000002</v>
      </c>
      <c r="N5">
        <v>117.520557</v>
      </c>
      <c r="O5">
        <v>122.933817</v>
      </c>
      <c r="P5">
        <v>105.46013000000001</v>
      </c>
      <c r="Q5">
        <v>0</v>
      </c>
      <c r="R5">
        <v>28.182376000000001</v>
      </c>
      <c r="S5">
        <v>17.364111000000001</v>
      </c>
      <c r="T5">
        <v>0</v>
      </c>
      <c r="U5">
        <v>232.17581200000001</v>
      </c>
      <c r="V5">
        <v>11.159221000000001</v>
      </c>
      <c r="W5">
        <v>26.730335</v>
      </c>
      <c r="X5">
        <v>93.810259000000002</v>
      </c>
      <c r="Y5">
        <v>0</v>
      </c>
      <c r="Z5">
        <v>12.581985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47.040630999999998</v>
      </c>
      <c r="AH5">
        <v>0</v>
      </c>
      <c r="AI5">
        <v>0</v>
      </c>
      <c r="AJ5">
        <v>0</v>
      </c>
      <c r="AK5">
        <v>62.802646000000003</v>
      </c>
      <c r="AL5">
        <v>12.269442</v>
      </c>
      <c r="AM5">
        <v>17.382572</v>
      </c>
      <c r="AN5">
        <v>0.82938199999999995</v>
      </c>
      <c r="AO5">
        <v>0</v>
      </c>
      <c r="AP5">
        <v>0.36889</v>
      </c>
      <c r="AQ5">
        <v>0</v>
      </c>
      <c r="AR5">
        <v>50.337156</v>
      </c>
      <c r="AS5">
        <v>35.911807000000003</v>
      </c>
      <c r="AT5">
        <v>14.395428000000001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70.570602000000008</v>
      </c>
      <c r="BA5">
        <f t="shared" si="1"/>
        <v>1848.4065069999999</v>
      </c>
      <c r="BD5">
        <v>7.19</v>
      </c>
      <c r="BE5">
        <v>1.87</v>
      </c>
      <c r="BF5">
        <v>0</v>
      </c>
      <c r="BG5">
        <v>1.77</v>
      </c>
      <c r="BH5">
        <v>0</v>
      </c>
      <c r="BI5">
        <v>1.28</v>
      </c>
      <c r="BJ5">
        <v>1.27</v>
      </c>
      <c r="BK5">
        <v>1.76</v>
      </c>
      <c r="BL5">
        <v>0</v>
      </c>
      <c r="BM5">
        <v>0.19</v>
      </c>
      <c r="BN5">
        <v>0</v>
      </c>
      <c r="BO5">
        <v>1.81</v>
      </c>
      <c r="BP5">
        <v>0.24</v>
      </c>
      <c r="BQ5">
        <v>1.93</v>
      </c>
      <c r="BR5">
        <v>2.09</v>
      </c>
      <c r="BS5">
        <v>1.56</v>
      </c>
      <c r="BT5">
        <v>2.850263</v>
      </c>
      <c r="BU5">
        <v>1.288036</v>
      </c>
      <c r="BV5">
        <v>2.1957930000000001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5.1006220000000004</v>
      </c>
      <c r="CK5">
        <v>1.7952319999999999</v>
      </c>
      <c r="CL5">
        <v>1.8603860000000001</v>
      </c>
      <c r="CM5">
        <v>3.3708710000000002</v>
      </c>
      <c r="CN5">
        <v>3.4004150000000002</v>
      </c>
      <c r="CO5">
        <v>4.121715</v>
      </c>
      <c r="CP5">
        <v>4.0873739999999996</v>
      </c>
      <c r="CQ5">
        <v>1.8740060000000001</v>
      </c>
      <c r="CR5">
        <v>0.812141</v>
      </c>
      <c r="CS5">
        <v>1.316117</v>
      </c>
      <c r="CT5">
        <v>2.0152230000000002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70.570602000000008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392.98190799999998</v>
      </c>
      <c r="L6">
        <v>241.155677</v>
      </c>
      <c r="M6">
        <v>92.043424000000002</v>
      </c>
      <c r="N6">
        <v>117.520557</v>
      </c>
      <c r="O6">
        <v>122.933817</v>
      </c>
      <c r="P6">
        <v>105.46013000000001</v>
      </c>
      <c r="Q6">
        <v>0</v>
      </c>
      <c r="R6">
        <v>28.182376000000001</v>
      </c>
      <c r="S6">
        <v>17.364111000000001</v>
      </c>
      <c r="T6">
        <v>0</v>
      </c>
      <c r="U6">
        <v>232.17581200000001</v>
      </c>
      <c r="V6">
        <v>11.159221000000001</v>
      </c>
      <c r="W6">
        <v>26.730335</v>
      </c>
      <c r="X6">
        <v>93.810259000000002</v>
      </c>
      <c r="Y6">
        <v>0</v>
      </c>
      <c r="Z6">
        <v>12.581985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47.040630999999998</v>
      </c>
      <c r="AH6">
        <v>0</v>
      </c>
      <c r="AI6">
        <v>0</v>
      </c>
      <c r="AJ6">
        <v>0</v>
      </c>
      <c r="AK6">
        <v>62.802646000000003</v>
      </c>
      <c r="AL6">
        <v>12.269442</v>
      </c>
      <c r="AM6">
        <v>17.382572</v>
      </c>
      <c r="AN6">
        <v>0.82938199999999995</v>
      </c>
      <c r="AO6">
        <v>0</v>
      </c>
      <c r="AP6">
        <v>0.36889</v>
      </c>
      <c r="AQ6">
        <v>0</v>
      </c>
      <c r="AR6">
        <v>50.337156</v>
      </c>
      <c r="AS6">
        <v>35.911807000000003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70.570602000000008</v>
      </c>
      <c r="BA6">
        <f t="shared" si="1"/>
        <v>1814.779002</v>
      </c>
      <c r="BD6">
        <v>7.19</v>
      </c>
      <c r="BE6">
        <v>1.87</v>
      </c>
      <c r="BF6">
        <v>0</v>
      </c>
      <c r="BG6">
        <v>1.77</v>
      </c>
      <c r="BH6">
        <v>0</v>
      </c>
      <c r="BI6">
        <v>1.28</v>
      </c>
      <c r="BJ6">
        <v>1.27</v>
      </c>
      <c r="BK6">
        <v>1.76</v>
      </c>
      <c r="BL6">
        <v>0</v>
      </c>
      <c r="BM6">
        <v>0.19</v>
      </c>
      <c r="BN6">
        <v>0</v>
      </c>
      <c r="BO6">
        <v>1.81</v>
      </c>
      <c r="BP6">
        <v>0.24</v>
      </c>
      <c r="BQ6">
        <v>1.93</v>
      </c>
      <c r="BR6">
        <v>2.09</v>
      </c>
      <c r="BS6">
        <v>1.56</v>
      </c>
      <c r="BT6">
        <v>2.850263</v>
      </c>
      <c r="BU6">
        <v>1.288036</v>
      </c>
      <c r="BV6">
        <v>2.1957930000000001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5.1006220000000004</v>
      </c>
      <c r="CK6">
        <v>1.7952319999999999</v>
      </c>
      <c r="CL6">
        <v>1.8603860000000001</v>
      </c>
      <c r="CM6">
        <v>3.3708710000000002</v>
      </c>
      <c r="CN6">
        <v>3.4004150000000002</v>
      </c>
      <c r="CO6">
        <v>4.121715</v>
      </c>
      <c r="CP6">
        <v>4.0873739999999996</v>
      </c>
      <c r="CQ6">
        <v>1.8740060000000001</v>
      </c>
      <c r="CR6">
        <v>0.812141</v>
      </c>
      <c r="CS6">
        <v>1.316117</v>
      </c>
      <c r="CT6">
        <v>2.0152230000000002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70.570602000000008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383.38290799999999</v>
      </c>
      <c r="L7">
        <v>241.155677</v>
      </c>
      <c r="M7">
        <v>92.043424000000002</v>
      </c>
      <c r="N7">
        <v>117.520557</v>
      </c>
      <c r="O7">
        <v>122.933817</v>
      </c>
      <c r="P7">
        <v>105.46013000000001</v>
      </c>
      <c r="Q7">
        <v>0</v>
      </c>
      <c r="R7">
        <v>28.182376000000001</v>
      </c>
      <c r="S7">
        <v>17.364111000000001</v>
      </c>
      <c r="T7">
        <v>0</v>
      </c>
      <c r="U7">
        <v>238.475156</v>
      </c>
      <c r="V7">
        <v>11.159221000000001</v>
      </c>
      <c r="W7">
        <v>26.730335</v>
      </c>
      <c r="X7">
        <v>93.810259000000002</v>
      </c>
      <c r="Y7">
        <v>0</v>
      </c>
      <c r="Z7">
        <v>12.581985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47.040630999999998</v>
      </c>
      <c r="AH7">
        <v>0</v>
      </c>
      <c r="AI7">
        <v>0</v>
      </c>
      <c r="AJ7">
        <v>0</v>
      </c>
      <c r="AK7">
        <v>62.802646000000003</v>
      </c>
      <c r="AL7">
        <v>23.423480000000001</v>
      </c>
      <c r="AM7">
        <v>17.382572</v>
      </c>
      <c r="AN7">
        <v>0.82938199999999995</v>
      </c>
      <c r="AO7">
        <v>0</v>
      </c>
      <c r="AP7">
        <v>0.24592600000000001</v>
      </c>
      <c r="AQ7">
        <v>0</v>
      </c>
      <c r="AR7">
        <v>50.337156</v>
      </c>
      <c r="AS7">
        <v>23.645634000000001</v>
      </c>
      <c r="AT7">
        <v>14.395428000000001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73.111200999999994</v>
      </c>
      <c r="BA7">
        <f t="shared" si="1"/>
        <v>1812.784846</v>
      </c>
      <c r="BD7">
        <v>7.63</v>
      </c>
      <c r="BE7">
        <v>1.87</v>
      </c>
      <c r="BF7">
        <v>0</v>
      </c>
      <c r="BG7">
        <v>1.77</v>
      </c>
      <c r="BH7">
        <v>0</v>
      </c>
      <c r="BI7">
        <v>1.28</v>
      </c>
      <c r="BJ7">
        <v>1.33</v>
      </c>
      <c r="BK7">
        <v>1.76</v>
      </c>
      <c r="BL7">
        <v>0</v>
      </c>
      <c r="BM7">
        <v>0.19</v>
      </c>
      <c r="BN7">
        <v>0</v>
      </c>
      <c r="BO7">
        <v>1.81</v>
      </c>
      <c r="BP7">
        <v>0.24</v>
      </c>
      <c r="BQ7">
        <v>1.93</v>
      </c>
      <c r="BR7">
        <v>2.09</v>
      </c>
      <c r="BS7">
        <v>1.56</v>
      </c>
      <c r="BT7">
        <v>2.850263</v>
      </c>
      <c r="BU7">
        <v>1.288036</v>
      </c>
      <c r="BV7">
        <v>2.1957930000000001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5.1006220000000004</v>
      </c>
      <c r="CK7">
        <v>1.7952319999999999</v>
      </c>
      <c r="CL7">
        <v>1.8603860000000001</v>
      </c>
      <c r="CM7">
        <v>3.3708710000000002</v>
      </c>
      <c r="CN7">
        <v>3.4004150000000002</v>
      </c>
      <c r="CO7">
        <v>4.121715</v>
      </c>
      <c r="CP7">
        <v>4.0873739999999996</v>
      </c>
      <c r="CQ7">
        <v>1.8740060000000001</v>
      </c>
      <c r="CR7">
        <v>0.812141</v>
      </c>
      <c r="CS7">
        <v>1.316117</v>
      </c>
      <c r="CT7">
        <v>4.055822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73.111200999999994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383.38290799999999</v>
      </c>
      <c r="L8">
        <v>241.155677</v>
      </c>
      <c r="M8">
        <v>92.043424000000002</v>
      </c>
      <c r="N8">
        <v>117.520557</v>
      </c>
      <c r="O8">
        <v>122.933817</v>
      </c>
      <c r="P8">
        <v>105.46013000000001</v>
      </c>
      <c r="Q8">
        <v>0</v>
      </c>
      <c r="R8">
        <v>28.182376000000001</v>
      </c>
      <c r="S8">
        <v>17.364111000000001</v>
      </c>
      <c r="T8">
        <v>0</v>
      </c>
      <c r="U8">
        <v>242.904383</v>
      </c>
      <c r="V8">
        <v>11.159221000000001</v>
      </c>
      <c r="W8">
        <v>26.730335</v>
      </c>
      <c r="X8">
        <v>93.810259000000002</v>
      </c>
      <c r="Y8">
        <v>0</v>
      </c>
      <c r="Z8">
        <v>12.581985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47.040630999999998</v>
      </c>
      <c r="AH8">
        <v>0</v>
      </c>
      <c r="AI8">
        <v>0</v>
      </c>
      <c r="AJ8">
        <v>0</v>
      </c>
      <c r="AK8">
        <v>62.802646000000003</v>
      </c>
      <c r="AL8">
        <v>79.193669999999997</v>
      </c>
      <c r="AM8">
        <v>17.382572</v>
      </c>
      <c r="AN8">
        <v>0.82938199999999995</v>
      </c>
      <c r="AO8">
        <v>0</v>
      </c>
      <c r="AP8">
        <v>0.24592600000000001</v>
      </c>
      <c r="AQ8">
        <v>0</v>
      </c>
      <c r="AR8">
        <v>30.732157999999998</v>
      </c>
      <c r="AS8">
        <v>23.645634000000001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73.111200999999994</v>
      </c>
      <c r="BA8">
        <f t="shared" si="1"/>
        <v>1853.3792650000003</v>
      </c>
      <c r="BD8">
        <v>7.63</v>
      </c>
      <c r="BE8">
        <v>1.87</v>
      </c>
      <c r="BF8">
        <v>0</v>
      </c>
      <c r="BG8">
        <v>1.77</v>
      </c>
      <c r="BH8">
        <v>0</v>
      </c>
      <c r="BI8">
        <v>1.28</v>
      </c>
      <c r="BJ8">
        <v>1.33</v>
      </c>
      <c r="BK8">
        <v>1.76</v>
      </c>
      <c r="BL8">
        <v>0</v>
      </c>
      <c r="BM8">
        <v>0.19</v>
      </c>
      <c r="BN8">
        <v>0</v>
      </c>
      <c r="BO8">
        <v>1.81</v>
      </c>
      <c r="BP8">
        <v>0.24</v>
      </c>
      <c r="BQ8">
        <v>1.93</v>
      </c>
      <c r="BR8">
        <v>2.09</v>
      </c>
      <c r="BS8">
        <v>1.56</v>
      </c>
      <c r="BT8">
        <v>2.850263</v>
      </c>
      <c r="BU8">
        <v>1.288036</v>
      </c>
      <c r="BV8">
        <v>2.1957930000000001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5.1006220000000004</v>
      </c>
      <c r="CK8">
        <v>1.7952319999999999</v>
      </c>
      <c r="CL8">
        <v>1.8603860000000001</v>
      </c>
      <c r="CM8">
        <v>3.3708710000000002</v>
      </c>
      <c r="CN8">
        <v>3.4004150000000002</v>
      </c>
      <c r="CO8">
        <v>4.121715</v>
      </c>
      <c r="CP8">
        <v>4.0873739999999996</v>
      </c>
      <c r="CQ8">
        <v>1.8740060000000001</v>
      </c>
      <c r="CR8">
        <v>0.812141</v>
      </c>
      <c r="CS8">
        <v>1.316117</v>
      </c>
      <c r="CT8">
        <v>4.055822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73.111200999999994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383.38290799999999</v>
      </c>
      <c r="L9">
        <v>269.95267699999999</v>
      </c>
      <c r="M9">
        <v>82.038703999999996</v>
      </c>
      <c r="N9">
        <v>117.520557</v>
      </c>
      <c r="O9">
        <v>122.933817</v>
      </c>
      <c r="P9">
        <v>105.46013000000001</v>
      </c>
      <c r="Q9">
        <v>0</v>
      </c>
      <c r="R9">
        <v>28.182376000000001</v>
      </c>
      <c r="S9">
        <v>17.364111000000001</v>
      </c>
      <c r="T9">
        <v>0</v>
      </c>
      <c r="U9">
        <v>242.97468799999999</v>
      </c>
      <c r="V9">
        <v>11.159221000000001</v>
      </c>
      <c r="W9">
        <v>26.730335</v>
      </c>
      <c r="X9">
        <v>93.810259000000002</v>
      </c>
      <c r="Y9">
        <v>0</v>
      </c>
      <c r="Z9">
        <v>12.581985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47.040630999999998</v>
      </c>
      <c r="AH9">
        <v>0</v>
      </c>
      <c r="AI9">
        <v>0</v>
      </c>
      <c r="AJ9">
        <v>0</v>
      </c>
      <c r="AK9">
        <v>62.802646000000003</v>
      </c>
      <c r="AL9">
        <v>79.193669999999997</v>
      </c>
      <c r="AM9">
        <v>17.382572</v>
      </c>
      <c r="AN9">
        <v>0.82938199999999995</v>
      </c>
      <c r="AO9">
        <v>0</v>
      </c>
      <c r="AP9">
        <v>0.24592600000000001</v>
      </c>
      <c r="AQ9">
        <v>0</v>
      </c>
      <c r="AR9">
        <v>30.732157999999998</v>
      </c>
      <c r="AS9">
        <v>23.645634000000001</v>
      </c>
      <c r="AT9">
        <v>14.395428000000001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73.111200999999994</v>
      </c>
      <c r="BA9">
        <f t="shared" si="1"/>
        <v>1872.2418500000001</v>
      </c>
      <c r="BD9">
        <v>7.63</v>
      </c>
      <c r="BE9">
        <v>1.87</v>
      </c>
      <c r="BF9">
        <v>0</v>
      </c>
      <c r="BG9">
        <v>1.77</v>
      </c>
      <c r="BH9">
        <v>0</v>
      </c>
      <c r="BI9">
        <v>1.28</v>
      </c>
      <c r="BJ9">
        <v>1.33</v>
      </c>
      <c r="BK9">
        <v>1.76</v>
      </c>
      <c r="BL9">
        <v>0</v>
      </c>
      <c r="BM9">
        <v>0.19</v>
      </c>
      <c r="BN9">
        <v>0</v>
      </c>
      <c r="BO9">
        <v>1.81</v>
      </c>
      <c r="BP9">
        <v>0.24</v>
      </c>
      <c r="BQ9">
        <v>1.93</v>
      </c>
      <c r="BR9">
        <v>2.09</v>
      </c>
      <c r="BS9">
        <v>1.56</v>
      </c>
      <c r="BT9">
        <v>2.850263</v>
      </c>
      <c r="BU9">
        <v>1.288036</v>
      </c>
      <c r="BV9">
        <v>2.1957930000000001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5.1006220000000004</v>
      </c>
      <c r="CK9">
        <v>1.7952319999999999</v>
      </c>
      <c r="CL9">
        <v>1.8603860000000001</v>
      </c>
      <c r="CM9">
        <v>3.3708710000000002</v>
      </c>
      <c r="CN9">
        <v>3.4004150000000002</v>
      </c>
      <c r="CO9">
        <v>4.121715</v>
      </c>
      <c r="CP9">
        <v>4.0873739999999996</v>
      </c>
      <c r="CQ9">
        <v>1.8740060000000001</v>
      </c>
      <c r="CR9">
        <v>0.812141</v>
      </c>
      <c r="CS9">
        <v>1.316117</v>
      </c>
      <c r="CT9">
        <v>4.055822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73.111200999999994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383.38290799999999</v>
      </c>
      <c r="L10">
        <v>269.95267699999999</v>
      </c>
      <c r="M10">
        <v>72.033984000000004</v>
      </c>
      <c r="N10">
        <v>117.520557</v>
      </c>
      <c r="O10">
        <v>122.933817</v>
      </c>
      <c r="P10">
        <v>105.46013000000001</v>
      </c>
      <c r="Q10">
        <v>0</v>
      </c>
      <c r="R10">
        <v>28.182376000000001</v>
      </c>
      <c r="S10">
        <v>17.364111000000001</v>
      </c>
      <c r="T10">
        <v>0</v>
      </c>
      <c r="U10">
        <v>242.97468799999999</v>
      </c>
      <c r="V10">
        <v>11.159221000000001</v>
      </c>
      <c r="W10">
        <v>26.730335</v>
      </c>
      <c r="X10">
        <v>93.810259000000002</v>
      </c>
      <c r="Y10">
        <v>0</v>
      </c>
      <c r="Z10">
        <v>12.581985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47.040630999999998</v>
      </c>
      <c r="AH10">
        <v>0</v>
      </c>
      <c r="AI10">
        <v>0</v>
      </c>
      <c r="AJ10">
        <v>0</v>
      </c>
      <c r="AK10">
        <v>62.802646000000003</v>
      </c>
      <c r="AL10">
        <v>79.193669999999997</v>
      </c>
      <c r="AM10">
        <v>17.382572</v>
      </c>
      <c r="AN10">
        <v>0.82938199999999995</v>
      </c>
      <c r="AO10">
        <v>0</v>
      </c>
      <c r="AP10">
        <v>0.24592600000000001</v>
      </c>
      <c r="AQ10">
        <v>0</v>
      </c>
      <c r="AR10">
        <v>30.732157999999998</v>
      </c>
      <c r="AS10">
        <v>23.645634000000001</v>
      </c>
      <c r="AT10">
        <v>12.426214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74.221201000000008</v>
      </c>
      <c r="BA10">
        <f t="shared" si="1"/>
        <v>1861.3779160000004</v>
      </c>
      <c r="BD10">
        <v>7.63</v>
      </c>
      <c r="BE10">
        <v>1.87</v>
      </c>
      <c r="BF10">
        <v>0</v>
      </c>
      <c r="BG10">
        <v>1.77</v>
      </c>
      <c r="BH10">
        <v>1.1100000000000001</v>
      </c>
      <c r="BI10">
        <v>1.28</v>
      </c>
      <c r="BJ10">
        <v>1.33</v>
      </c>
      <c r="BK10">
        <v>1.76</v>
      </c>
      <c r="BL10">
        <v>0</v>
      </c>
      <c r="BM10">
        <v>0.19</v>
      </c>
      <c r="BN10">
        <v>0</v>
      </c>
      <c r="BO10">
        <v>1.81</v>
      </c>
      <c r="BP10">
        <v>0.24</v>
      </c>
      <c r="BQ10">
        <v>1.93</v>
      </c>
      <c r="BR10">
        <v>2.09</v>
      </c>
      <c r="BS10">
        <v>1.56</v>
      </c>
      <c r="BT10">
        <v>2.850263</v>
      </c>
      <c r="BU10">
        <v>1.288036</v>
      </c>
      <c r="BV10">
        <v>2.1957930000000001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5.1006220000000004</v>
      </c>
      <c r="CK10">
        <v>1.7952319999999999</v>
      </c>
      <c r="CL10">
        <v>1.8603860000000001</v>
      </c>
      <c r="CM10">
        <v>3.3708710000000002</v>
      </c>
      <c r="CN10">
        <v>3.4004150000000002</v>
      </c>
      <c r="CO10">
        <v>4.121715</v>
      </c>
      <c r="CP10">
        <v>4.0873739999999996</v>
      </c>
      <c r="CQ10">
        <v>1.8740060000000001</v>
      </c>
      <c r="CR10">
        <v>0.812141</v>
      </c>
      <c r="CS10">
        <v>1.316117</v>
      </c>
      <c r="CT10">
        <v>4.055822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74.221201000000008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363.09141</v>
      </c>
      <c r="L11">
        <v>269.95267699999999</v>
      </c>
      <c r="M11">
        <v>45.021239000000001</v>
      </c>
      <c r="N11">
        <v>117.520557</v>
      </c>
      <c r="O11">
        <v>122.933817</v>
      </c>
      <c r="P11">
        <v>105.46013000000001</v>
      </c>
      <c r="Q11">
        <v>0</v>
      </c>
      <c r="R11">
        <v>28.182376000000001</v>
      </c>
      <c r="S11">
        <v>17.364111000000001</v>
      </c>
      <c r="T11">
        <v>0</v>
      </c>
      <c r="U11">
        <v>249.27403100000001</v>
      </c>
      <c r="V11">
        <v>11.159221000000001</v>
      </c>
      <c r="W11">
        <v>26.730335</v>
      </c>
      <c r="X11">
        <v>93.810259000000002</v>
      </c>
      <c r="Y11">
        <v>0</v>
      </c>
      <c r="Z11">
        <v>12.581985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47.040630999999998</v>
      </c>
      <c r="AH11">
        <v>0</v>
      </c>
      <c r="AI11">
        <v>0</v>
      </c>
      <c r="AJ11">
        <v>0</v>
      </c>
      <c r="AK11">
        <v>62.802646000000003</v>
      </c>
      <c r="AL11">
        <v>79.193669999999997</v>
      </c>
      <c r="AM11">
        <v>17.382572</v>
      </c>
      <c r="AN11">
        <v>0.82938199999999995</v>
      </c>
      <c r="AO11">
        <v>0</v>
      </c>
      <c r="AP11">
        <v>0.24592600000000001</v>
      </c>
      <c r="AQ11">
        <v>0</v>
      </c>
      <c r="AR11">
        <v>30.732157999999998</v>
      </c>
      <c r="AS11">
        <v>35.911807000000003</v>
      </c>
      <c r="AT11">
        <v>11.612743999999999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77.601201000000003</v>
      </c>
      <c r="BA11">
        <f t="shared" si="1"/>
        <v>1835.2057189999998</v>
      </c>
      <c r="BD11">
        <v>7.63</v>
      </c>
      <c r="BE11">
        <v>1.87</v>
      </c>
      <c r="BF11">
        <v>0</v>
      </c>
      <c r="BG11">
        <v>1.77</v>
      </c>
      <c r="BH11">
        <v>4.49</v>
      </c>
      <c r="BI11">
        <v>1.28</v>
      </c>
      <c r="BJ11">
        <v>1.33</v>
      </c>
      <c r="BK11">
        <v>1.76</v>
      </c>
      <c r="BL11">
        <v>0</v>
      </c>
      <c r="BM11">
        <v>0.19</v>
      </c>
      <c r="BN11">
        <v>0</v>
      </c>
      <c r="BO11">
        <v>1.81</v>
      </c>
      <c r="BP11">
        <v>0.24</v>
      </c>
      <c r="BQ11">
        <v>1.93</v>
      </c>
      <c r="BR11">
        <v>2.09</v>
      </c>
      <c r="BS11">
        <v>1.56</v>
      </c>
      <c r="BT11">
        <v>2.850263</v>
      </c>
      <c r="BU11">
        <v>1.288036</v>
      </c>
      <c r="BV11">
        <v>2.1957930000000001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5.1006220000000004</v>
      </c>
      <c r="CK11">
        <v>1.7952319999999999</v>
      </c>
      <c r="CL11">
        <v>1.8603860000000001</v>
      </c>
      <c r="CM11">
        <v>3.3708710000000002</v>
      </c>
      <c r="CN11">
        <v>3.4004150000000002</v>
      </c>
      <c r="CO11">
        <v>4.121715</v>
      </c>
      <c r="CP11">
        <v>4.0873739999999996</v>
      </c>
      <c r="CQ11">
        <v>1.8740060000000001</v>
      </c>
      <c r="CR11">
        <v>0.812141</v>
      </c>
      <c r="CS11">
        <v>1.316117</v>
      </c>
      <c r="CT11">
        <v>4.055822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77.601201000000003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363.09008899999998</v>
      </c>
      <c r="L12">
        <v>269.95267699999999</v>
      </c>
      <c r="M12">
        <v>45.019405999999996</v>
      </c>
      <c r="N12">
        <v>117.520557</v>
      </c>
      <c r="O12">
        <v>122.933817</v>
      </c>
      <c r="P12">
        <v>105.46013000000001</v>
      </c>
      <c r="Q12">
        <v>0</v>
      </c>
      <c r="R12">
        <v>28.182376000000001</v>
      </c>
      <c r="S12">
        <v>17.364111000000001</v>
      </c>
      <c r="T12">
        <v>0</v>
      </c>
      <c r="U12">
        <v>253.70325800000001</v>
      </c>
      <c r="V12">
        <v>11.159221000000001</v>
      </c>
      <c r="W12">
        <v>26.730335</v>
      </c>
      <c r="X12">
        <v>93.810259000000002</v>
      </c>
      <c r="Y12">
        <v>0</v>
      </c>
      <c r="Z12">
        <v>12.581985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47.040630999999998</v>
      </c>
      <c r="AH12">
        <v>0</v>
      </c>
      <c r="AI12">
        <v>0</v>
      </c>
      <c r="AJ12">
        <v>0</v>
      </c>
      <c r="AK12">
        <v>62.802646000000003</v>
      </c>
      <c r="AL12">
        <v>23.423480000000001</v>
      </c>
      <c r="AM12">
        <v>17.382572</v>
      </c>
      <c r="AN12">
        <v>0.82938199999999995</v>
      </c>
      <c r="AO12">
        <v>0</v>
      </c>
      <c r="AP12">
        <v>0.24592600000000001</v>
      </c>
      <c r="AQ12">
        <v>0</v>
      </c>
      <c r="AR12">
        <v>30.732157999999998</v>
      </c>
      <c r="AS12">
        <v>35.911807000000003</v>
      </c>
      <c r="AT12">
        <v>14.330246000000001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78.091201000000012</v>
      </c>
      <c r="BA12">
        <f t="shared" si="1"/>
        <v>1787.0691039999999</v>
      </c>
      <c r="BD12">
        <v>7.63</v>
      </c>
      <c r="BE12">
        <v>1.87</v>
      </c>
      <c r="BF12">
        <v>0</v>
      </c>
      <c r="BG12">
        <v>1.77</v>
      </c>
      <c r="BH12">
        <v>4.9800000000000004</v>
      </c>
      <c r="BI12">
        <v>1.28</v>
      </c>
      <c r="BJ12">
        <v>1.33</v>
      </c>
      <c r="BK12">
        <v>1.76</v>
      </c>
      <c r="BL12">
        <v>0</v>
      </c>
      <c r="BM12">
        <v>0.19</v>
      </c>
      <c r="BN12">
        <v>0</v>
      </c>
      <c r="BO12">
        <v>1.81</v>
      </c>
      <c r="BP12">
        <v>0.24</v>
      </c>
      <c r="BQ12">
        <v>1.93</v>
      </c>
      <c r="BR12">
        <v>2.09</v>
      </c>
      <c r="BS12">
        <v>1.56</v>
      </c>
      <c r="BT12">
        <v>2.850263</v>
      </c>
      <c r="BU12">
        <v>1.288036</v>
      </c>
      <c r="BV12">
        <v>2.1957930000000001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5.1006220000000004</v>
      </c>
      <c r="CK12">
        <v>1.7952319999999999</v>
      </c>
      <c r="CL12">
        <v>1.8603860000000001</v>
      </c>
      <c r="CM12">
        <v>3.3708710000000002</v>
      </c>
      <c r="CN12">
        <v>3.4004150000000002</v>
      </c>
      <c r="CO12">
        <v>4.121715</v>
      </c>
      <c r="CP12">
        <v>4.0873739999999996</v>
      </c>
      <c r="CQ12">
        <v>1.8740060000000001</v>
      </c>
      <c r="CR12">
        <v>0.812141</v>
      </c>
      <c r="CS12">
        <v>1.316117</v>
      </c>
      <c r="CT12">
        <v>4.055822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78.091201000000012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363.09141</v>
      </c>
      <c r="L13">
        <v>269.95267699999999</v>
      </c>
      <c r="M13">
        <v>45.019405999999996</v>
      </c>
      <c r="N13">
        <v>117.520557</v>
      </c>
      <c r="O13">
        <v>122.933817</v>
      </c>
      <c r="P13">
        <v>105.46013000000001</v>
      </c>
      <c r="Q13">
        <v>0</v>
      </c>
      <c r="R13">
        <v>28.182376000000001</v>
      </c>
      <c r="S13">
        <v>17.364111000000001</v>
      </c>
      <c r="T13">
        <v>0</v>
      </c>
      <c r="U13">
        <v>253.773562</v>
      </c>
      <c r="V13">
        <v>11.159221000000001</v>
      </c>
      <c r="W13">
        <v>26.730335</v>
      </c>
      <c r="X13">
        <v>93.810259000000002</v>
      </c>
      <c r="Y13">
        <v>0</v>
      </c>
      <c r="Z13">
        <v>12.581985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47.040630999999998</v>
      </c>
      <c r="AH13">
        <v>0</v>
      </c>
      <c r="AI13">
        <v>0</v>
      </c>
      <c r="AJ13">
        <v>0</v>
      </c>
      <c r="AK13">
        <v>62.802646000000003</v>
      </c>
      <c r="AL13">
        <v>12.269442</v>
      </c>
      <c r="AM13">
        <v>17.382572</v>
      </c>
      <c r="AN13">
        <v>0.82938199999999995</v>
      </c>
      <c r="AO13">
        <v>0</v>
      </c>
      <c r="AP13">
        <v>0.24592600000000001</v>
      </c>
      <c r="AQ13">
        <v>0</v>
      </c>
      <c r="AR13">
        <v>50.337156</v>
      </c>
      <c r="AS13">
        <v>35.911807000000003</v>
      </c>
      <c r="AT13">
        <v>13.469486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78.091201000000012</v>
      </c>
      <c r="BA13">
        <f t="shared" si="1"/>
        <v>1794.7309290000001</v>
      </c>
      <c r="BD13">
        <v>7.63</v>
      </c>
      <c r="BE13">
        <v>1.87</v>
      </c>
      <c r="BF13">
        <v>0</v>
      </c>
      <c r="BG13">
        <v>1.77</v>
      </c>
      <c r="BH13">
        <v>4.9800000000000004</v>
      </c>
      <c r="BI13">
        <v>1.28</v>
      </c>
      <c r="BJ13">
        <v>1.33</v>
      </c>
      <c r="BK13">
        <v>1.76</v>
      </c>
      <c r="BL13">
        <v>0</v>
      </c>
      <c r="BM13">
        <v>0.19</v>
      </c>
      <c r="BN13">
        <v>0</v>
      </c>
      <c r="BO13">
        <v>1.81</v>
      </c>
      <c r="BP13">
        <v>0.24</v>
      </c>
      <c r="BQ13">
        <v>1.93</v>
      </c>
      <c r="BR13">
        <v>2.09</v>
      </c>
      <c r="BS13">
        <v>1.56</v>
      </c>
      <c r="BT13">
        <v>2.850263</v>
      </c>
      <c r="BU13">
        <v>1.288036</v>
      </c>
      <c r="BV13">
        <v>2.1957930000000001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5.1006220000000004</v>
      </c>
      <c r="CK13">
        <v>1.7952319999999999</v>
      </c>
      <c r="CL13">
        <v>1.8603860000000001</v>
      </c>
      <c r="CM13">
        <v>3.3708710000000002</v>
      </c>
      <c r="CN13">
        <v>3.4004150000000002</v>
      </c>
      <c r="CO13">
        <v>4.121715</v>
      </c>
      <c r="CP13">
        <v>4.0873739999999996</v>
      </c>
      <c r="CQ13">
        <v>1.8740060000000001</v>
      </c>
      <c r="CR13">
        <v>0.812141</v>
      </c>
      <c r="CS13">
        <v>1.316117</v>
      </c>
      <c r="CT13">
        <v>4.055822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78.091201000000012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363.09008899999998</v>
      </c>
      <c r="L14">
        <v>269.95267699999999</v>
      </c>
      <c r="M14">
        <v>45.019405999999996</v>
      </c>
      <c r="N14">
        <v>117.520557</v>
      </c>
      <c r="O14">
        <v>122.933817</v>
      </c>
      <c r="P14">
        <v>105.46013000000001</v>
      </c>
      <c r="Q14">
        <v>0</v>
      </c>
      <c r="R14">
        <v>28.182376000000001</v>
      </c>
      <c r="S14">
        <v>17.364111000000001</v>
      </c>
      <c r="T14">
        <v>0</v>
      </c>
      <c r="U14">
        <v>253.773562</v>
      </c>
      <c r="V14">
        <v>11.159221000000001</v>
      </c>
      <c r="W14">
        <v>26.730335</v>
      </c>
      <c r="X14">
        <v>93.810259000000002</v>
      </c>
      <c r="Y14">
        <v>0</v>
      </c>
      <c r="Z14">
        <v>12.581985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47.040630999999998</v>
      </c>
      <c r="AH14">
        <v>0</v>
      </c>
      <c r="AI14">
        <v>0</v>
      </c>
      <c r="AJ14">
        <v>0</v>
      </c>
      <c r="AK14">
        <v>62.802646000000003</v>
      </c>
      <c r="AL14">
        <v>12.269442</v>
      </c>
      <c r="AM14">
        <v>17.382572</v>
      </c>
      <c r="AN14">
        <v>0.82938199999999995</v>
      </c>
      <c r="AO14">
        <v>0</v>
      </c>
      <c r="AP14">
        <v>0.24592600000000001</v>
      </c>
      <c r="AQ14">
        <v>0</v>
      </c>
      <c r="AR14">
        <v>50.337156</v>
      </c>
      <c r="AS14">
        <v>35.911807000000003</v>
      </c>
      <c r="AT14">
        <v>11.693713000000001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78.091201000000012</v>
      </c>
      <c r="BA14">
        <f t="shared" si="1"/>
        <v>1792.953835</v>
      </c>
      <c r="BD14">
        <v>7.63</v>
      </c>
      <c r="BE14">
        <v>1.87</v>
      </c>
      <c r="BF14">
        <v>0</v>
      </c>
      <c r="BG14">
        <v>1.77</v>
      </c>
      <c r="BH14">
        <v>4.9800000000000004</v>
      </c>
      <c r="BI14">
        <v>1.28</v>
      </c>
      <c r="BJ14">
        <v>1.33</v>
      </c>
      <c r="BK14">
        <v>1.76</v>
      </c>
      <c r="BL14">
        <v>0</v>
      </c>
      <c r="BM14">
        <v>0.19</v>
      </c>
      <c r="BN14">
        <v>0</v>
      </c>
      <c r="BO14">
        <v>1.81</v>
      </c>
      <c r="BP14">
        <v>0.24</v>
      </c>
      <c r="BQ14">
        <v>1.93</v>
      </c>
      <c r="BR14">
        <v>2.09</v>
      </c>
      <c r="BS14">
        <v>1.56</v>
      </c>
      <c r="BT14">
        <v>2.850263</v>
      </c>
      <c r="BU14">
        <v>1.288036</v>
      </c>
      <c r="BV14">
        <v>2.1957930000000001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5.1006220000000004</v>
      </c>
      <c r="CK14">
        <v>1.7952319999999999</v>
      </c>
      <c r="CL14">
        <v>1.8603860000000001</v>
      </c>
      <c r="CM14">
        <v>3.3708710000000002</v>
      </c>
      <c r="CN14">
        <v>3.4004150000000002</v>
      </c>
      <c r="CO14">
        <v>4.121715</v>
      </c>
      <c r="CP14">
        <v>4.0873739999999996</v>
      </c>
      <c r="CQ14">
        <v>1.8740060000000001</v>
      </c>
      <c r="CR14">
        <v>0.812141</v>
      </c>
      <c r="CS14">
        <v>1.316117</v>
      </c>
      <c r="CT14">
        <v>4.055822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78.091201000000012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363.09141</v>
      </c>
      <c r="L15">
        <v>269.95267699999999</v>
      </c>
      <c r="M15">
        <v>45.019405999999996</v>
      </c>
      <c r="N15">
        <v>117.520557</v>
      </c>
      <c r="O15">
        <v>122.933817</v>
      </c>
      <c r="P15">
        <v>105.46013000000001</v>
      </c>
      <c r="Q15">
        <v>0</v>
      </c>
      <c r="R15">
        <v>28.182376000000001</v>
      </c>
      <c r="S15">
        <v>17.364111000000001</v>
      </c>
      <c r="T15">
        <v>0</v>
      </c>
      <c r="U15">
        <v>253.773562</v>
      </c>
      <c r="V15">
        <v>11.159221000000001</v>
      </c>
      <c r="W15">
        <v>26.730335</v>
      </c>
      <c r="X15">
        <v>93.810259000000002</v>
      </c>
      <c r="Y15">
        <v>0</v>
      </c>
      <c r="Z15">
        <v>12.581985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47.040630999999998</v>
      </c>
      <c r="AH15">
        <v>0</v>
      </c>
      <c r="AI15">
        <v>0</v>
      </c>
      <c r="AJ15">
        <v>0</v>
      </c>
      <c r="AK15">
        <v>62.802646000000003</v>
      </c>
      <c r="AL15">
        <v>12.269442</v>
      </c>
      <c r="AM15">
        <v>17.382572</v>
      </c>
      <c r="AN15">
        <v>0.82938199999999995</v>
      </c>
      <c r="AO15">
        <v>0</v>
      </c>
      <c r="AP15">
        <v>0.24592600000000001</v>
      </c>
      <c r="AQ15">
        <v>0</v>
      </c>
      <c r="AR15">
        <v>50.337156</v>
      </c>
      <c r="AS15">
        <v>23.645634000000001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78.091201000000012</v>
      </c>
      <c r="BA15">
        <f t="shared" si="1"/>
        <v>1783.3906980000002</v>
      </c>
      <c r="BD15">
        <v>7.63</v>
      </c>
      <c r="BE15">
        <v>1.87</v>
      </c>
      <c r="BF15">
        <v>0</v>
      </c>
      <c r="BG15">
        <v>1.77</v>
      </c>
      <c r="BH15">
        <v>4.9800000000000004</v>
      </c>
      <c r="BI15">
        <v>1.28</v>
      </c>
      <c r="BJ15">
        <v>1.33</v>
      </c>
      <c r="BK15">
        <v>1.76</v>
      </c>
      <c r="BL15">
        <v>0</v>
      </c>
      <c r="BM15">
        <v>0.19</v>
      </c>
      <c r="BN15">
        <v>0</v>
      </c>
      <c r="BO15">
        <v>1.81</v>
      </c>
      <c r="BP15">
        <v>0.24</v>
      </c>
      <c r="BQ15">
        <v>1.93</v>
      </c>
      <c r="BR15">
        <v>2.09</v>
      </c>
      <c r="BS15">
        <v>1.56</v>
      </c>
      <c r="BT15">
        <v>2.850263</v>
      </c>
      <c r="BU15">
        <v>1.288036</v>
      </c>
      <c r="BV15">
        <v>2.1957930000000001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5.1006220000000004</v>
      </c>
      <c r="CK15">
        <v>1.7952319999999999</v>
      </c>
      <c r="CL15">
        <v>1.8603860000000001</v>
      </c>
      <c r="CM15">
        <v>3.3708710000000002</v>
      </c>
      <c r="CN15">
        <v>3.4004150000000002</v>
      </c>
      <c r="CO15">
        <v>4.121715</v>
      </c>
      <c r="CP15">
        <v>4.0873739999999996</v>
      </c>
      <c r="CQ15">
        <v>1.8740060000000001</v>
      </c>
      <c r="CR15">
        <v>0.812141</v>
      </c>
      <c r="CS15">
        <v>1.316117</v>
      </c>
      <c r="CT15">
        <v>4.055822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78.091201000000012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363.09008899999998</v>
      </c>
      <c r="L16">
        <v>269.95267699999999</v>
      </c>
      <c r="M16">
        <v>45.019405999999996</v>
      </c>
      <c r="N16">
        <v>117.520557</v>
      </c>
      <c r="O16">
        <v>122.933817</v>
      </c>
      <c r="P16">
        <v>105.46013000000001</v>
      </c>
      <c r="Q16">
        <v>0</v>
      </c>
      <c r="R16">
        <v>28.182376000000001</v>
      </c>
      <c r="S16">
        <v>17.364111000000001</v>
      </c>
      <c r="T16">
        <v>0</v>
      </c>
      <c r="U16">
        <v>253.773562</v>
      </c>
      <c r="V16">
        <v>11.159221000000001</v>
      </c>
      <c r="W16">
        <v>26.730335</v>
      </c>
      <c r="X16">
        <v>93.810259000000002</v>
      </c>
      <c r="Y16">
        <v>0</v>
      </c>
      <c r="Z16">
        <v>12.581985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47.040630999999998</v>
      </c>
      <c r="AH16">
        <v>0</v>
      </c>
      <c r="AI16">
        <v>0</v>
      </c>
      <c r="AJ16">
        <v>0</v>
      </c>
      <c r="AK16">
        <v>62.802646000000003</v>
      </c>
      <c r="AL16">
        <v>12.269442</v>
      </c>
      <c r="AM16">
        <v>17.382572</v>
      </c>
      <c r="AN16">
        <v>0.82938199999999995</v>
      </c>
      <c r="AO16">
        <v>0</v>
      </c>
      <c r="AP16">
        <v>0.24592600000000001</v>
      </c>
      <c r="AQ16">
        <v>0</v>
      </c>
      <c r="AR16">
        <v>30.732157999999998</v>
      </c>
      <c r="AS16">
        <v>23.645634000000001</v>
      </c>
      <c r="AT16">
        <v>14.395428000000001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78.091201000000012</v>
      </c>
      <c r="BA16">
        <f t="shared" si="1"/>
        <v>1763.7843790000002</v>
      </c>
      <c r="BD16">
        <v>7.63</v>
      </c>
      <c r="BE16">
        <v>1.87</v>
      </c>
      <c r="BF16">
        <v>0</v>
      </c>
      <c r="BG16">
        <v>1.77</v>
      </c>
      <c r="BH16">
        <v>4.9800000000000004</v>
      </c>
      <c r="BI16">
        <v>1.28</v>
      </c>
      <c r="BJ16">
        <v>1.33</v>
      </c>
      <c r="BK16">
        <v>1.76</v>
      </c>
      <c r="BL16">
        <v>0</v>
      </c>
      <c r="BM16">
        <v>0.19</v>
      </c>
      <c r="BN16">
        <v>0</v>
      </c>
      <c r="BO16">
        <v>1.81</v>
      </c>
      <c r="BP16">
        <v>0.24</v>
      </c>
      <c r="BQ16">
        <v>1.93</v>
      </c>
      <c r="BR16">
        <v>2.09</v>
      </c>
      <c r="BS16">
        <v>1.56</v>
      </c>
      <c r="BT16">
        <v>2.850263</v>
      </c>
      <c r="BU16">
        <v>1.288036</v>
      </c>
      <c r="BV16">
        <v>2.1957930000000001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5.1006220000000004</v>
      </c>
      <c r="CK16">
        <v>1.7952319999999999</v>
      </c>
      <c r="CL16">
        <v>1.8603860000000001</v>
      </c>
      <c r="CM16">
        <v>3.3708710000000002</v>
      </c>
      <c r="CN16">
        <v>3.4004150000000002</v>
      </c>
      <c r="CO16">
        <v>4.121715</v>
      </c>
      <c r="CP16">
        <v>4.0873739999999996</v>
      </c>
      <c r="CQ16">
        <v>1.8740060000000001</v>
      </c>
      <c r="CR16">
        <v>0.812141</v>
      </c>
      <c r="CS16">
        <v>1.316117</v>
      </c>
      <c r="CT16">
        <v>4.055822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78.091201000000012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363.09141</v>
      </c>
      <c r="L17">
        <v>269.95267699999999</v>
      </c>
      <c r="M17">
        <v>39.018408000000001</v>
      </c>
      <c r="N17">
        <v>117.520557</v>
      </c>
      <c r="O17">
        <v>122.933817</v>
      </c>
      <c r="P17">
        <v>105.46013000000001</v>
      </c>
      <c r="Q17">
        <v>0</v>
      </c>
      <c r="R17">
        <v>28.182376000000001</v>
      </c>
      <c r="S17">
        <v>17.364111000000001</v>
      </c>
      <c r="T17">
        <v>0</v>
      </c>
      <c r="U17">
        <v>260.07290599999999</v>
      </c>
      <c r="V17">
        <v>11.159221000000001</v>
      </c>
      <c r="W17">
        <v>26.730335</v>
      </c>
      <c r="X17">
        <v>93.810259000000002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47.040630999999998</v>
      </c>
      <c r="AH17">
        <v>0</v>
      </c>
      <c r="AI17">
        <v>0</v>
      </c>
      <c r="AJ17">
        <v>0</v>
      </c>
      <c r="AK17">
        <v>62.802646000000003</v>
      </c>
      <c r="AL17">
        <v>23.423480000000001</v>
      </c>
      <c r="AM17">
        <v>17.382572</v>
      </c>
      <c r="AN17">
        <v>0.82938199999999995</v>
      </c>
      <c r="AO17">
        <v>0</v>
      </c>
      <c r="AP17">
        <v>0.24592600000000001</v>
      </c>
      <c r="AQ17">
        <v>0</v>
      </c>
      <c r="AR17">
        <v>30.732157999999998</v>
      </c>
      <c r="AS17">
        <v>25.123486</v>
      </c>
      <c r="AT17">
        <v>14.395428000000001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77.99120099999999</v>
      </c>
      <c r="BA17">
        <f t="shared" si="1"/>
        <v>1770.324944</v>
      </c>
      <c r="BD17">
        <v>7.63</v>
      </c>
      <c r="BE17">
        <v>1.87</v>
      </c>
      <c r="BF17">
        <v>0</v>
      </c>
      <c r="BG17">
        <v>1.77</v>
      </c>
      <c r="BH17">
        <v>4.88</v>
      </c>
      <c r="BI17">
        <v>1.28</v>
      </c>
      <c r="BJ17">
        <v>1.33</v>
      </c>
      <c r="BK17">
        <v>1.76</v>
      </c>
      <c r="BL17">
        <v>0</v>
      </c>
      <c r="BM17">
        <v>0.19</v>
      </c>
      <c r="BN17">
        <v>0</v>
      </c>
      <c r="BO17">
        <v>1.81</v>
      </c>
      <c r="BP17">
        <v>0.24</v>
      </c>
      <c r="BQ17">
        <v>1.93</v>
      </c>
      <c r="BR17">
        <v>2.09</v>
      </c>
      <c r="BS17">
        <v>1.56</v>
      </c>
      <c r="BT17">
        <v>2.850263</v>
      </c>
      <c r="BU17">
        <v>1.288036</v>
      </c>
      <c r="BV17">
        <v>2.1957930000000001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5.1006220000000004</v>
      </c>
      <c r="CK17">
        <v>1.7952319999999999</v>
      </c>
      <c r="CL17">
        <v>1.8603860000000001</v>
      </c>
      <c r="CM17">
        <v>3.3708710000000002</v>
      </c>
      <c r="CN17">
        <v>3.4004150000000002</v>
      </c>
      <c r="CO17">
        <v>4.121715</v>
      </c>
      <c r="CP17">
        <v>4.0873739999999996</v>
      </c>
      <c r="CQ17">
        <v>1.8740060000000001</v>
      </c>
      <c r="CR17">
        <v>0.812141</v>
      </c>
      <c r="CS17">
        <v>1.316117</v>
      </c>
      <c r="CT17">
        <v>4.055822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77.99120099999999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363.09008899999998</v>
      </c>
      <c r="L18">
        <v>269.95267699999999</v>
      </c>
      <c r="M18">
        <v>39.018408000000001</v>
      </c>
      <c r="N18">
        <v>117.520557</v>
      </c>
      <c r="O18">
        <v>122.933817</v>
      </c>
      <c r="P18">
        <v>105.46013000000001</v>
      </c>
      <c r="Q18">
        <v>0</v>
      </c>
      <c r="R18">
        <v>28.182376000000001</v>
      </c>
      <c r="S18">
        <v>17.364111000000001</v>
      </c>
      <c r="T18">
        <v>0</v>
      </c>
      <c r="U18">
        <v>264.50213300000001</v>
      </c>
      <c r="V18">
        <v>11.159221000000001</v>
      </c>
      <c r="W18">
        <v>26.730335</v>
      </c>
      <c r="X18">
        <v>93.810259000000002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47.040630999999998</v>
      </c>
      <c r="AH18">
        <v>0</v>
      </c>
      <c r="AI18">
        <v>0</v>
      </c>
      <c r="AJ18">
        <v>0</v>
      </c>
      <c r="AK18">
        <v>62.802646000000003</v>
      </c>
      <c r="AL18">
        <v>23.423480000000001</v>
      </c>
      <c r="AM18">
        <v>17.382572</v>
      </c>
      <c r="AN18">
        <v>0.82938199999999995</v>
      </c>
      <c r="AO18">
        <v>0</v>
      </c>
      <c r="AP18">
        <v>0.24592600000000001</v>
      </c>
      <c r="AQ18">
        <v>0</v>
      </c>
      <c r="AR18">
        <v>38.150266000000002</v>
      </c>
      <c r="AS18">
        <v>25.123486</v>
      </c>
      <c r="AT18">
        <v>14.395428000000001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77.99120099999999</v>
      </c>
      <c r="BA18">
        <f t="shared" si="1"/>
        <v>1782.1709580000002</v>
      </c>
      <c r="BD18">
        <v>7.63</v>
      </c>
      <c r="BE18">
        <v>1.87</v>
      </c>
      <c r="BF18">
        <v>0</v>
      </c>
      <c r="BG18">
        <v>1.77</v>
      </c>
      <c r="BH18">
        <v>4.88</v>
      </c>
      <c r="BI18">
        <v>1.28</v>
      </c>
      <c r="BJ18">
        <v>1.33</v>
      </c>
      <c r="BK18">
        <v>1.76</v>
      </c>
      <c r="BL18">
        <v>0</v>
      </c>
      <c r="BM18">
        <v>0.19</v>
      </c>
      <c r="BN18">
        <v>0</v>
      </c>
      <c r="BO18">
        <v>1.81</v>
      </c>
      <c r="BP18">
        <v>0.24</v>
      </c>
      <c r="BQ18">
        <v>1.93</v>
      </c>
      <c r="BR18">
        <v>2.09</v>
      </c>
      <c r="BS18">
        <v>1.56</v>
      </c>
      <c r="BT18">
        <v>2.850263</v>
      </c>
      <c r="BU18">
        <v>1.288036</v>
      </c>
      <c r="BV18">
        <v>2.1957930000000001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5.1006220000000004</v>
      </c>
      <c r="CK18">
        <v>1.7952319999999999</v>
      </c>
      <c r="CL18">
        <v>1.8603860000000001</v>
      </c>
      <c r="CM18">
        <v>3.3708710000000002</v>
      </c>
      <c r="CN18">
        <v>3.4004150000000002</v>
      </c>
      <c r="CO18">
        <v>4.121715</v>
      </c>
      <c r="CP18">
        <v>4.0873739999999996</v>
      </c>
      <c r="CQ18">
        <v>1.8740060000000001</v>
      </c>
      <c r="CR18">
        <v>0.812141</v>
      </c>
      <c r="CS18">
        <v>1.316117</v>
      </c>
      <c r="CT18">
        <v>4.055822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77.99120099999999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364.19409100000001</v>
      </c>
      <c r="L19">
        <v>269.95267699999999</v>
      </c>
      <c r="M19">
        <v>39.018408000000001</v>
      </c>
      <c r="N19">
        <v>117.520557</v>
      </c>
      <c r="O19">
        <v>122.933817</v>
      </c>
      <c r="P19">
        <v>105.46013000000001</v>
      </c>
      <c r="Q19">
        <v>0</v>
      </c>
      <c r="R19">
        <v>28.182376000000001</v>
      </c>
      <c r="S19">
        <v>17.364111000000001</v>
      </c>
      <c r="T19">
        <v>0</v>
      </c>
      <c r="U19">
        <v>264.57243799999998</v>
      </c>
      <c r="V19">
        <v>11.159221000000001</v>
      </c>
      <c r="W19">
        <v>26.730335</v>
      </c>
      <c r="X19">
        <v>93.810259000000002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47.040630999999998</v>
      </c>
      <c r="AH19">
        <v>0</v>
      </c>
      <c r="AI19">
        <v>0</v>
      </c>
      <c r="AJ19">
        <v>0</v>
      </c>
      <c r="AK19">
        <v>62.802646000000003</v>
      </c>
      <c r="AL19">
        <v>23.423480000000001</v>
      </c>
      <c r="AM19">
        <v>17.382572</v>
      </c>
      <c r="AN19">
        <v>0.82938199999999995</v>
      </c>
      <c r="AO19">
        <v>0</v>
      </c>
      <c r="AP19">
        <v>0.24592600000000001</v>
      </c>
      <c r="AQ19">
        <v>0</v>
      </c>
      <c r="AR19">
        <v>38.150266000000002</v>
      </c>
      <c r="AS19">
        <v>25.123486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76.091201000000012</v>
      </c>
      <c r="BA19">
        <f t="shared" si="1"/>
        <v>1781.4452650000001</v>
      </c>
      <c r="BD19">
        <v>7.63</v>
      </c>
      <c r="BE19">
        <v>1.87</v>
      </c>
      <c r="BF19">
        <v>0</v>
      </c>
      <c r="BG19">
        <v>1.77</v>
      </c>
      <c r="BH19">
        <v>3.04</v>
      </c>
      <c r="BI19">
        <v>1.28</v>
      </c>
      <c r="BJ19">
        <v>1.27</v>
      </c>
      <c r="BK19">
        <v>1.76</v>
      </c>
      <c r="BL19">
        <v>0</v>
      </c>
      <c r="BM19">
        <v>0.19</v>
      </c>
      <c r="BN19">
        <v>0</v>
      </c>
      <c r="BO19">
        <v>1.81</v>
      </c>
      <c r="BP19">
        <v>0.24</v>
      </c>
      <c r="BQ19">
        <v>1.93</v>
      </c>
      <c r="BR19">
        <v>2.09</v>
      </c>
      <c r="BS19">
        <v>1.56</v>
      </c>
      <c r="BT19">
        <v>2.850263</v>
      </c>
      <c r="BU19">
        <v>1.288036</v>
      </c>
      <c r="BV19">
        <v>2.1957930000000001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5.1006220000000004</v>
      </c>
      <c r="CK19">
        <v>1.7952319999999999</v>
      </c>
      <c r="CL19">
        <v>1.8603860000000001</v>
      </c>
      <c r="CM19">
        <v>3.3708710000000002</v>
      </c>
      <c r="CN19">
        <v>3.4004150000000002</v>
      </c>
      <c r="CO19">
        <v>4.121715</v>
      </c>
      <c r="CP19">
        <v>4.0873739999999996</v>
      </c>
      <c r="CQ19">
        <v>1.8740060000000001</v>
      </c>
      <c r="CR19">
        <v>0.812141</v>
      </c>
      <c r="CS19">
        <v>1.316117</v>
      </c>
      <c r="CT19">
        <v>4.055822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76.091201000000012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364.77514200000002</v>
      </c>
      <c r="L20">
        <v>269.95267699999999</v>
      </c>
      <c r="M20">
        <v>39.018408000000001</v>
      </c>
      <c r="N20">
        <v>117.520557</v>
      </c>
      <c r="O20">
        <v>122.933817</v>
      </c>
      <c r="P20">
        <v>105.46013000000001</v>
      </c>
      <c r="Q20">
        <v>0</v>
      </c>
      <c r="R20">
        <v>28.182376000000001</v>
      </c>
      <c r="S20">
        <v>17.364111000000001</v>
      </c>
      <c r="T20">
        <v>0</v>
      </c>
      <c r="U20">
        <v>264.57243799999998</v>
      </c>
      <c r="V20">
        <v>11.159221000000001</v>
      </c>
      <c r="W20">
        <v>26.730335</v>
      </c>
      <c r="X20">
        <v>93.810259000000002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47.040630999999998</v>
      </c>
      <c r="AH20">
        <v>0</v>
      </c>
      <c r="AI20">
        <v>0</v>
      </c>
      <c r="AJ20">
        <v>0</v>
      </c>
      <c r="AK20">
        <v>62.802646000000003</v>
      </c>
      <c r="AL20">
        <v>23.423480000000001</v>
      </c>
      <c r="AM20">
        <v>17.382572</v>
      </c>
      <c r="AN20">
        <v>0.82938199999999995</v>
      </c>
      <c r="AO20">
        <v>0</v>
      </c>
      <c r="AP20">
        <v>0.24592600000000001</v>
      </c>
      <c r="AQ20">
        <v>0</v>
      </c>
      <c r="AR20">
        <v>38.150266000000002</v>
      </c>
      <c r="AS20">
        <v>25.123486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75.171200999999996</v>
      </c>
      <c r="BA20">
        <f t="shared" si="1"/>
        <v>1781.1063159999999</v>
      </c>
      <c r="BD20">
        <v>7.63</v>
      </c>
      <c r="BE20">
        <v>1.87</v>
      </c>
      <c r="BF20">
        <v>0</v>
      </c>
      <c r="BG20">
        <v>1.77</v>
      </c>
      <c r="BH20">
        <v>2.12</v>
      </c>
      <c r="BI20">
        <v>1.28</v>
      </c>
      <c r="BJ20">
        <v>1.27</v>
      </c>
      <c r="BK20">
        <v>1.76</v>
      </c>
      <c r="BL20">
        <v>0</v>
      </c>
      <c r="BM20">
        <v>0.19</v>
      </c>
      <c r="BN20">
        <v>0</v>
      </c>
      <c r="BO20">
        <v>1.81</v>
      </c>
      <c r="BP20">
        <v>0.24</v>
      </c>
      <c r="BQ20">
        <v>1.93</v>
      </c>
      <c r="BR20">
        <v>2.09</v>
      </c>
      <c r="BS20">
        <v>1.56</v>
      </c>
      <c r="BT20">
        <v>2.850263</v>
      </c>
      <c r="BU20">
        <v>1.288036</v>
      </c>
      <c r="BV20">
        <v>2.1957930000000001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5.1006220000000004</v>
      </c>
      <c r="CK20">
        <v>1.7952319999999999</v>
      </c>
      <c r="CL20">
        <v>1.8603860000000001</v>
      </c>
      <c r="CM20">
        <v>3.3708710000000002</v>
      </c>
      <c r="CN20">
        <v>3.4004150000000002</v>
      </c>
      <c r="CO20">
        <v>4.121715</v>
      </c>
      <c r="CP20">
        <v>4.0873739999999996</v>
      </c>
      <c r="CQ20">
        <v>1.8740060000000001</v>
      </c>
      <c r="CR20">
        <v>0.812141</v>
      </c>
      <c r="CS20">
        <v>1.316117</v>
      </c>
      <c r="CT20">
        <v>4.055822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75.171200999999996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364.76146799999998</v>
      </c>
      <c r="L21">
        <v>318.09166199999999</v>
      </c>
      <c r="M21">
        <v>39.018408000000001</v>
      </c>
      <c r="N21">
        <v>117.520557</v>
      </c>
      <c r="O21">
        <v>122.933817</v>
      </c>
      <c r="P21">
        <v>105.46013000000001</v>
      </c>
      <c r="Q21">
        <v>0</v>
      </c>
      <c r="R21">
        <v>22.885072000000001</v>
      </c>
      <c r="S21">
        <v>14.304843999999999</v>
      </c>
      <c r="T21">
        <v>0</v>
      </c>
      <c r="U21">
        <v>264.57243799999998</v>
      </c>
      <c r="V21">
        <v>6.1049639999999998</v>
      </c>
      <c r="W21">
        <v>26.730335</v>
      </c>
      <c r="X21">
        <v>93.810259000000002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47.040630999999998</v>
      </c>
      <c r="AH21">
        <v>0</v>
      </c>
      <c r="AI21">
        <v>0</v>
      </c>
      <c r="AJ21">
        <v>0</v>
      </c>
      <c r="AK21">
        <v>62.802646000000003</v>
      </c>
      <c r="AL21">
        <v>23.423480000000001</v>
      </c>
      <c r="AM21">
        <v>17.382572</v>
      </c>
      <c r="AN21">
        <v>0.82938199999999995</v>
      </c>
      <c r="AO21">
        <v>0</v>
      </c>
      <c r="AP21">
        <v>0.24592600000000001</v>
      </c>
      <c r="AQ21">
        <v>0</v>
      </c>
      <c r="AR21">
        <v>38.150266000000002</v>
      </c>
      <c r="AS21">
        <v>25.123486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73.131201000000004</v>
      </c>
      <c r="BA21">
        <f t="shared" si="1"/>
        <v>1813.7807990000001</v>
      </c>
      <c r="BD21">
        <v>7.63</v>
      </c>
      <c r="BE21">
        <v>1.87</v>
      </c>
      <c r="BF21">
        <v>0</v>
      </c>
      <c r="BG21">
        <v>1.77</v>
      </c>
      <c r="BH21">
        <v>0</v>
      </c>
      <c r="BI21">
        <v>1.36</v>
      </c>
      <c r="BJ21">
        <v>1.27</v>
      </c>
      <c r="BK21">
        <v>1.76</v>
      </c>
      <c r="BL21">
        <v>0</v>
      </c>
      <c r="BM21">
        <v>0.19</v>
      </c>
      <c r="BN21">
        <v>0</v>
      </c>
      <c r="BO21">
        <v>1.81</v>
      </c>
      <c r="BP21">
        <v>0.24</v>
      </c>
      <c r="BQ21">
        <v>1.93</v>
      </c>
      <c r="BR21">
        <v>2.09</v>
      </c>
      <c r="BS21">
        <v>1.56</v>
      </c>
      <c r="BT21">
        <v>2.850263</v>
      </c>
      <c r="BU21">
        <v>1.288036</v>
      </c>
      <c r="BV21">
        <v>2.1957930000000001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5.1006220000000004</v>
      </c>
      <c r="CK21">
        <v>1.7952319999999999</v>
      </c>
      <c r="CL21">
        <v>1.8603860000000001</v>
      </c>
      <c r="CM21">
        <v>3.3708710000000002</v>
      </c>
      <c r="CN21">
        <v>3.4004150000000002</v>
      </c>
      <c r="CO21">
        <v>4.121715</v>
      </c>
      <c r="CP21">
        <v>4.0873739999999996</v>
      </c>
      <c r="CQ21">
        <v>1.8740060000000001</v>
      </c>
      <c r="CR21">
        <v>0.812141</v>
      </c>
      <c r="CS21">
        <v>1.316117</v>
      </c>
      <c r="CT21">
        <v>4.055822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73.131201000000004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364.76137399999999</v>
      </c>
      <c r="L22">
        <v>375.68566199999998</v>
      </c>
      <c r="M22">
        <v>39.018408000000001</v>
      </c>
      <c r="N22">
        <v>117.520557</v>
      </c>
      <c r="O22">
        <v>122.933817</v>
      </c>
      <c r="P22">
        <v>105.46013000000001</v>
      </c>
      <c r="Q22">
        <v>0</v>
      </c>
      <c r="R22">
        <v>22.885072000000001</v>
      </c>
      <c r="S22">
        <v>14.310463</v>
      </c>
      <c r="T22">
        <v>0</v>
      </c>
      <c r="U22">
        <v>264.57243799999998</v>
      </c>
      <c r="V22">
        <v>6.1049639999999998</v>
      </c>
      <c r="W22">
        <v>26.730335</v>
      </c>
      <c r="X22">
        <v>93.810259000000002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47.040630999999998</v>
      </c>
      <c r="AH22">
        <v>0</v>
      </c>
      <c r="AI22">
        <v>0</v>
      </c>
      <c r="AJ22">
        <v>0</v>
      </c>
      <c r="AK22">
        <v>62.802646000000003</v>
      </c>
      <c r="AL22">
        <v>23.423480000000001</v>
      </c>
      <c r="AM22">
        <v>17.382572</v>
      </c>
      <c r="AN22">
        <v>0.82938199999999995</v>
      </c>
      <c r="AO22">
        <v>0</v>
      </c>
      <c r="AP22">
        <v>0.24592600000000001</v>
      </c>
      <c r="AQ22">
        <v>0</v>
      </c>
      <c r="AR22">
        <v>38.150266000000002</v>
      </c>
      <c r="AS22">
        <v>25.123486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73.131201000000004</v>
      </c>
      <c r="BA22">
        <f t="shared" si="1"/>
        <v>1871.3803240000002</v>
      </c>
      <c r="BD22">
        <v>7.63</v>
      </c>
      <c r="BE22">
        <v>1.87</v>
      </c>
      <c r="BF22">
        <v>0</v>
      </c>
      <c r="BG22">
        <v>1.77</v>
      </c>
      <c r="BH22">
        <v>0</v>
      </c>
      <c r="BI22">
        <v>1.36</v>
      </c>
      <c r="BJ22">
        <v>1.27</v>
      </c>
      <c r="BK22">
        <v>1.76</v>
      </c>
      <c r="BL22">
        <v>0</v>
      </c>
      <c r="BM22">
        <v>0.19</v>
      </c>
      <c r="BN22">
        <v>0</v>
      </c>
      <c r="BO22">
        <v>1.81</v>
      </c>
      <c r="BP22">
        <v>0.24</v>
      </c>
      <c r="BQ22">
        <v>1.93</v>
      </c>
      <c r="BR22">
        <v>2.09</v>
      </c>
      <c r="BS22">
        <v>1.56</v>
      </c>
      <c r="BT22">
        <v>2.850263</v>
      </c>
      <c r="BU22">
        <v>1.288036</v>
      </c>
      <c r="BV22">
        <v>2.1957930000000001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5.1006220000000004</v>
      </c>
      <c r="CK22">
        <v>1.7952319999999999</v>
      </c>
      <c r="CL22">
        <v>1.8603860000000001</v>
      </c>
      <c r="CM22">
        <v>3.3708710000000002</v>
      </c>
      <c r="CN22">
        <v>3.4004150000000002</v>
      </c>
      <c r="CO22">
        <v>4.121715</v>
      </c>
      <c r="CP22">
        <v>4.0873739999999996</v>
      </c>
      <c r="CQ22">
        <v>1.8740060000000001</v>
      </c>
      <c r="CR22">
        <v>0.812141</v>
      </c>
      <c r="CS22">
        <v>1.316117</v>
      </c>
      <c r="CT22">
        <v>4.055822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73.131201000000004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426.60941300000002</v>
      </c>
      <c r="L23">
        <v>411.31715000000003</v>
      </c>
      <c r="M23">
        <v>39.018408000000001</v>
      </c>
      <c r="N23">
        <v>117.520557</v>
      </c>
      <c r="O23">
        <v>122.933817</v>
      </c>
      <c r="P23">
        <v>105.46013000000001</v>
      </c>
      <c r="Q23">
        <v>0</v>
      </c>
      <c r="R23">
        <v>26.849682999999999</v>
      </c>
      <c r="S23">
        <v>17.364111000000001</v>
      </c>
      <c r="T23">
        <v>0</v>
      </c>
      <c r="U23">
        <v>264.57243799999998</v>
      </c>
      <c r="V23">
        <v>11.159221000000001</v>
      </c>
      <c r="W23">
        <v>26.730335</v>
      </c>
      <c r="X23">
        <v>93.810259000000002</v>
      </c>
      <c r="Y23">
        <v>0</v>
      </c>
      <c r="Z23">
        <v>6.2909930000000003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8.7708340000000007</v>
      </c>
      <c r="AG23">
        <v>47.040630999999998</v>
      </c>
      <c r="AH23">
        <v>16.520816</v>
      </c>
      <c r="AI23">
        <v>0</v>
      </c>
      <c r="AJ23">
        <v>0</v>
      </c>
      <c r="AK23">
        <v>62.802646000000003</v>
      </c>
      <c r="AL23">
        <v>23.423480000000001</v>
      </c>
      <c r="AM23">
        <v>17.382572</v>
      </c>
      <c r="AN23">
        <v>0.82938199999999995</v>
      </c>
      <c r="AO23">
        <v>0</v>
      </c>
      <c r="AP23">
        <v>0.24592600000000001</v>
      </c>
      <c r="AQ23">
        <v>0</v>
      </c>
      <c r="AR23">
        <v>50.337156</v>
      </c>
      <c r="AS23">
        <v>35.911807000000003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73.642842999999999</v>
      </c>
      <c r="BA23">
        <f t="shared" si="1"/>
        <v>2020.940036</v>
      </c>
      <c r="BD23">
        <v>7.63</v>
      </c>
      <c r="BE23">
        <v>1.87</v>
      </c>
      <c r="BF23">
        <v>0</v>
      </c>
      <c r="BG23">
        <v>1.77</v>
      </c>
      <c r="BH23">
        <v>0</v>
      </c>
      <c r="BI23">
        <v>1.36</v>
      </c>
      <c r="BJ23">
        <v>1.27</v>
      </c>
      <c r="BK23">
        <v>1.76</v>
      </c>
      <c r="BL23">
        <v>0</v>
      </c>
      <c r="BM23">
        <v>0.19</v>
      </c>
      <c r="BN23">
        <v>0</v>
      </c>
      <c r="BO23">
        <v>1.81</v>
      </c>
      <c r="BP23">
        <v>0.24</v>
      </c>
      <c r="BQ23">
        <v>1.93</v>
      </c>
      <c r="BR23">
        <v>2.09</v>
      </c>
      <c r="BS23">
        <v>1.56</v>
      </c>
      <c r="BT23">
        <v>2.850263</v>
      </c>
      <c r="BU23">
        <v>1.288036</v>
      </c>
      <c r="BV23">
        <v>2.1957930000000001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5.1006220000000004</v>
      </c>
      <c r="CK23">
        <v>1.7952319999999999</v>
      </c>
      <c r="CL23">
        <v>1.8603860000000001</v>
      </c>
      <c r="CM23">
        <v>3.3708710000000002</v>
      </c>
      <c r="CN23">
        <v>3.4004150000000002</v>
      </c>
      <c r="CO23">
        <v>4.121715</v>
      </c>
      <c r="CP23">
        <v>4.0873739999999996</v>
      </c>
      <c r="CQ23">
        <v>1.8740060000000001</v>
      </c>
      <c r="CR23">
        <v>0.812141</v>
      </c>
      <c r="CS23">
        <v>1.316117</v>
      </c>
      <c r="CT23">
        <v>4.055822</v>
      </c>
      <c r="CU23">
        <v>0</v>
      </c>
      <c r="CV23">
        <v>0.51164200000000004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73.642842999999999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426.60941300000002</v>
      </c>
      <c r="L24">
        <v>411.31715000000003</v>
      </c>
      <c r="M24">
        <v>39.018408000000001</v>
      </c>
      <c r="N24">
        <v>117.520557</v>
      </c>
      <c r="O24">
        <v>122.933817</v>
      </c>
      <c r="P24">
        <v>105.46013000000001</v>
      </c>
      <c r="Q24">
        <v>0</v>
      </c>
      <c r="R24">
        <v>28.182376000000001</v>
      </c>
      <c r="S24">
        <v>17.364111000000001</v>
      </c>
      <c r="T24">
        <v>0</v>
      </c>
      <c r="U24">
        <v>264.57243799999998</v>
      </c>
      <c r="V24">
        <v>11.159221000000001</v>
      </c>
      <c r="W24">
        <v>26.730335</v>
      </c>
      <c r="X24">
        <v>93.810259000000002</v>
      </c>
      <c r="Y24">
        <v>0</v>
      </c>
      <c r="Z24">
        <v>6.2909930000000003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8.7708340000000007</v>
      </c>
      <c r="AG24">
        <v>47.040630999999998</v>
      </c>
      <c r="AH24">
        <v>30.97653</v>
      </c>
      <c r="AI24">
        <v>0</v>
      </c>
      <c r="AJ24">
        <v>0</v>
      </c>
      <c r="AK24">
        <v>62.802646000000003</v>
      </c>
      <c r="AL24">
        <v>23.423480000000001</v>
      </c>
      <c r="AM24">
        <v>17.382572</v>
      </c>
      <c r="AN24">
        <v>0.82938199999999995</v>
      </c>
      <c r="AO24">
        <v>0</v>
      </c>
      <c r="AP24">
        <v>0.24592600000000001</v>
      </c>
      <c r="AQ24">
        <v>0</v>
      </c>
      <c r="AR24">
        <v>50.337156</v>
      </c>
      <c r="AS24">
        <v>35.911807000000003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74.086266999999992</v>
      </c>
      <c r="BA24">
        <f t="shared" si="1"/>
        <v>2037.1718669999998</v>
      </c>
      <c r="BD24">
        <v>7.63</v>
      </c>
      <c r="BE24">
        <v>1.87</v>
      </c>
      <c r="BF24">
        <v>0</v>
      </c>
      <c r="BG24">
        <v>1.77</v>
      </c>
      <c r="BH24">
        <v>0</v>
      </c>
      <c r="BI24">
        <v>1.36</v>
      </c>
      <c r="BJ24">
        <v>1.27</v>
      </c>
      <c r="BK24">
        <v>1.76</v>
      </c>
      <c r="BL24">
        <v>0</v>
      </c>
      <c r="BM24">
        <v>0.19</v>
      </c>
      <c r="BN24">
        <v>0</v>
      </c>
      <c r="BO24">
        <v>1.81</v>
      </c>
      <c r="BP24">
        <v>0.24</v>
      </c>
      <c r="BQ24">
        <v>1.93</v>
      </c>
      <c r="BR24">
        <v>2.09</v>
      </c>
      <c r="BS24">
        <v>1.56</v>
      </c>
      <c r="BT24">
        <v>2.850263</v>
      </c>
      <c r="BU24">
        <v>1.288036</v>
      </c>
      <c r="BV24">
        <v>2.1957930000000001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5.1006220000000004</v>
      </c>
      <c r="CK24">
        <v>1.7952319999999999</v>
      </c>
      <c r="CL24">
        <v>1.8603860000000001</v>
      </c>
      <c r="CM24">
        <v>3.3708710000000002</v>
      </c>
      <c r="CN24">
        <v>3.4004150000000002</v>
      </c>
      <c r="CO24">
        <v>4.121715</v>
      </c>
      <c r="CP24">
        <v>4.0873739999999996</v>
      </c>
      <c r="CQ24">
        <v>1.8740060000000001</v>
      </c>
      <c r="CR24">
        <v>0.812141</v>
      </c>
      <c r="CS24">
        <v>1.316117</v>
      </c>
      <c r="CT24">
        <v>4.055822</v>
      </c>
      <c r="CU24">
        <v>0</v>
      </c>
      <c r="CV24">
        <v>0.95506599999999997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74.086266999999992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426.60941300000002</v>
      </c>
      <c r="L25">
        <v>416.35662500000001</v>
      </c>
      <c r="M25">
        <v>39.018408000000001</v>
      </c>
      <c r="N25">
        <v>117.520557</v>
      </c>
      <c r="O25">
        <v>122.933817</v>
      </c>
      <c r="P25">
        <v>105.46013000000001</v>
      </c>
      <c r="Q25">
        <v>0</v>
      </c>
      <c r="R25">
        <v>28.182376000000001</v>
      </c>
      <c r="S25">
        <v>17.364111000000001</v>
      </c>
      <c r="T25">
        <v>0</v>
      </c>
      <c r="U25">
        <v>264.57243799999998</v>
      </c>
      <c r="V25">
        <v>11.159221000000001</v>
      </c>
      <c r="W25">
        <v>26.730335</v>
      </c>
      <c r="X25">
        <v>93.810259000000002</v>
      </c>
      <c r="Y25">
        <v>0</v>
      </c>
      <c r="Z25">
        <v>6.2909930000000003</v>
      </c>
      <c r="AA25">
        <v>13.422281999999999</v>
      </c>
      <c r="AB25">
        <v>0</v>
      </c>
      <c r="AC25">
        <v>0</v>
      </c>
      <c r="AD25">
        <v>0</v>
      </c>
      <c r="AE25">
        <v>0</v>
      </c>
      <c r="AF25">
        <v>8.7708340000000007</v>
      </c>
      <c r="AG25">
        <v>47.040630999999998</v>
      </c>
      <c r="AH25">
        <v>41.302039999999998</v>
      </c>
      <c r="AI25">
        <v>0</v>
      </c>
      <c r="AJ25">
        <v>0</v>
      </c>
      <c r="AK25">
        <v>62.802646000000003</v>
      </c>
      <c r="AL25">
        <v>23.423480000000001</v>
      </c>
      <c r="AM25">
        <v>17.382572</v>
      </c>
      <c r="AN25">
        <v>0.82938199999999995</v>
      </c>
      <c r="AO25">
        <v>0</v>
      </c>
      <c r="AP25">
        <v>0.24592600000000001</v>
      </c>
      <c r="AQ25">
        <v>0</v>
      </c>
      <c r="AR25">
        <v>50.337156</v>
      </c>
      <c r="AS25">
        <v>35.911807000000003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74.404622999999987</v>
      </c>
      <c r="BA25">
        <f t="shared" si="1"/>
        <v>2066.2774899999999</v>
      </c>
      <c r="BD25">
        <v>7.63</v>
      </c>
      <c r="BE25">
        <v>1.87</v>
      </c>
      <c r="BF25">
        <v>0</v>
      </c>
      <c r="BG25">
        <v>1.77</v>
      </c>
      <c r="BH25">
        <v>0</v>
      </c>
      <c r="BI25">
        <v>1.36</v>
      </c>
      <c r="BJ25">
        <v>1.27</v>
      </c>
      <c r="BK25">
        <v>1.76</v>
      </c>
      <c r="BL25">
        <v>0</v>
      </c>
      <c r="BM25">
        <v>0.19</v>
      </c>
      <c r="BN25">
        <v>0</v>
      </c>
      <c r="BO25">
        <v>1.81</v>
      </c>
      <c r="BP25">
        <v>0.24</v>
      </c>
      <c r="BQ25">
        <v>1.93</v>
      </c>
      <c r="BR25">
        <v>2.09</v>
      </c>
      <c r="BS25">
        <v>1.56</v>
      </c>
      <c r="BT25">
        <v>2.850263</v>
      </c>
      <c r="BU25">
        <v>1.288036</v>
      </c>
      <c r="BV25">
        <v>2.1957930000000001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5.1006220000000004</v>
      </c>
      <c r="CK25">
        <v>1.7952319999999999</v>
      </c>
      <c r="CL25">
        <v>1.8603860000000001</v>
      </c>
      <c r="CM25">
        <v>3.3708710000000002</v>
      </c>
      <c r="CN25">
        <v>3.4004150000000002</v>
      </c>
      <c r="CO25">
        <v>4.121715</v>
      </c>
      <c r="CP25">
        <v>4.0873739999999996</v>
      </c>
      <c r="CQ25">
        <v>1.8740060000000001</v>
      </c>
      <c r="CR25">
        <v>0.812141</v>
      </c>
      <c r="CS25">
        <v>1.316117</v>
      </c>
      <c r="CT25">
        <v>4.055822</v>
      </c>
      <c r="CU25">
        <v>0</v>
      </c>
      <c r="CV25">
        <v>1.2734220000000001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74.404622999999987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426.60941300000002</v>
      </c>
      <c r="L26">
        <v>416.35662500000001</v>
      </c>
      <c r="M26">
        <v>39.018408000000001</v>
      </c>
      <c r="N26">
        <v>117.520557</v>
      </c>
      <c r="O26">
        <v>122.933817</v>
      </c>
      <c r="P26">
        <v>105.46013000000001</v>
      </c>
      <c r="Q26">
        <v>0</v>
      </c>
      <c r="R26">
        <v>28.182376000000001</v>
      </c>
      <c r="S26">
        <v>17.364111000000001</v>
      </c>
      <c r="T26">
        <v>0</v>
      </c>
      <c r="U26">
        <v>264.57243799999998</v>
      </c>
      <c r="V26">
        <v>11.159221000000001</v>
      </c>
      <c r="W26">
        <v>26.730335</v>
      </c>
      <c r="X26">
        <v>93.810259000000002</v>
      </c>
      <c r="Y26">
        <v>0</v>
      </c>
      <c r="Z26">
        <v>6.2909930000000003</v>
      </c>
      <c r="AA26">
        <v>13.422281999999999</v>
      </c>
      <c r="AB26">
        <v>3.758651</v>
      </c>
      <c r="AC26">
        <v>10.707877999999999</v>
      </c>
      <c r="AD26">
        <v>10.036896</v>
      </c>
      <c r="AE26">
        <v>0</v>
      </c>
      <c r="AF26">
        <v>8.7708340000000007</v>
      </c>
      <c r="AG26">
        <v>47.040630999999998</v>
      </c>
      <c r="AH26">
        <v>64.018161000000006</v>
      </c>
      <c r="AI26">
        <v>0</v>
      </c>
      <c r="AJ26">
        <v>0</v>
      </c>
      <c r="AK26">
        <v>62.802646000000003</v>
      </c>
      <c r="AL26">
        <v>23.423480000000001</v>
      </c>
      <c r="AM26">
        <v>17.382572</v>
      </c>
      <c r="AN26">
        <v>0.82938199999999995</v>
      </c>
      <c r="AO26">
        <v>0</v>
      </c>
      <c r="AP26">
        <v>0.24592600000000001</v>
      </c>
      <c r="AQ26">
        <v>0</v>
      </c>
      <c r="AR26">
        <v>30.732157999999998</v>
      </c>
      <c r="AS26">
        <v>35.911807000000003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76.551469999999995</v>
      </c>
      <c r="BA26">
        <f t="shared" si="1"/>
        <v>2096.0388849999999</v>
      </c>
      <c r="BD26">
        <v>7.63</v>
      </c>
      <c r="BE26">
        <v>1.87</v>
      </c>
      <c r="BF26">
        <v>0</v>
      </c>
      <c r="BG26">
        <v>1.77</v>
      </c>
      <c r="BH26">
        <v>0</v>
      </c>
      <c r="BI26">
        <v>1.4</v>
      </c>
      <c r="BJ26">
        <v>1.3</v>
      </c>
      <c r="BK26">
        <v>1.76</v>
      </c>
      <c r="BL26">
        <v>0</v>
      </c>
      <c r="BM26">
        <v>0.19</v>
      </c>
      <c r="BN26">
        <v>0</v>
      </c>
      <c r="BO26">
        <v>1.81</v>
      </c>
      <c r="BP26">
        <v>0.24</v>
      </c>
      <c r="BQ26">
        <v>1.93</v>
      </c>
      <c r="BR26">
        <v>2.09</v>
      </c>
      <c r="BS26">
        <v>1.56</v>
      </c>
      <c r="BT26">
        <v>2.850263</v>
      </c>
      <c r="BU26">
        <v>1.288036</v>
      </c>
      <c r="BV26">
        <v>2.1957930000000001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5.1006220000000004</v>
      </c>
      <c r="CK26">
        <v>1.7952319999999999</v>
      </c>
      <c r="CL26">
        <v>1.8603860000000001</v>
      </c>
      <c r="CM26">
        <v>3.3708710000000002</v>
      </c>
      <c r="CN26">
        <v>3.4004150000000002</v>
      </c>
      <c r="CO26">
        <v>4.121715</v>
      </c>
      <c r="CP26">
        <v>4.0873739999999996</v>
      </c>
      <c r="CQ26">
        <v>1.8740060000000001</v>
      </c>
      <c r="CR26">
        <v>0.812141</v>
      </c>
      <c r="CS26">
        <v>1.316117</v>
      </c>
      <c r="CT26">
        <v>4.055822</v>
      </c>
      <c r="CU26">
        <v>1.3832880000000001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76.551469999999995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426.60941300000002</v>
      </c>
      <c r="L27">
        <v>367.19054699999998</v>
      </c>
      <c r="M27">
        <v>39.018408000000001</v>
      </c>
      <c r="N27">
        <v>117.520557</v>
      </c>
      <c r="O27">
        <v>122.933817</v>
      </c>
      <c r="P27">
        <v>105.46013000000001</v>
      </c>
      <c r="Q27">
        <v>0</v>
      </c>
      <c r="R27">
        <v>28.182376000000001</v>
      </c>
      <c r="S27">
        <v>17.364111000000001</v>
      </c>
      <c r="T27">
        <v>0</v>
      </c>
      <c r="U27">
        <v>264.57243799999998</v>
      </c>
      <c r="V27">
        <v>11.159221000000001</v>
      </c>
      <c r="W27">
        <v>26.730335</v>
      </c>
      <c r="X27">
        <v>93.810259000000002</v>
      </c>
      <c r="Y27">
        <v>0</v>
      </c>
      <c r="Z27">
        <v>12.581985</v>
      </c>
      <c r="AA27">
        <v>13.422281999999999</v>
      </c>
      <c r="AB27">
        <v>14.73391</v>
      </c>
      <c r="AC27">
        <v>10.707877999999999</v>
      </c>
      <c r="AD27">
        <v>20.073792000000001</v>
      </c>
      <c r="AE27">
        <v>18.152273000000001</v>
      </c>
      <c r="AF27">
        <v>8.7708340000000007</v>
      </c>
      <c r="AG27">
        <v>47.040630999999998</v>
      </c>
      <c r="AH27">
        <v>87.766834000000003</v>
      </c>
      <c r="AI27">
        <v>0</v>
      </c>
      <c r="AJ27">
        <v>0</v>
      </c>
      <c r="AK27">
        <v>62.802646000000003</v>
      </c>
      <c r="AL27">
        <v>23.423480000000001</v>
      </c>
      <c r="AM27">
        <v>17.382572</v>
      </c>
      <c r="AN27">
        <v>0.82938199999999995</v>
      </c>
      <c r="AO27">
        <v>0</v>
      </c>
      <c r="AP27">
        <v>5.41038</v>
      </c>
      <c r="AQ27">
        <v>26.204021000000001</v>
      </c>
      <c r="AR27">
        <v>30.732157999999998</v>
      </c>
      <c r="AS27">
        <v>25.123486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78.07453000000001</v>
      </c>
      <c r="BA27">
        <f t="shared" si="1"/>
        <v>2138.1801139999993</v>
      </c>
      <c r="BD27">
        <v>7.63</v>
      </c>
      <c r="BE27">
        <v>1.87</v>
      </c>
      <c r="BF27">
        <v>0</v>
      </c>
      <c r="BG27">
        <v>1.77</v>
      </c>
      <c r="BH27">
        <v>0</v>
      </c>
      <c r="BI27">
        <v>1.4</v>
      </c>
      <c r="BJ27">
        <v>1.3</v>
      </c>
      <c r="BK27">
        <v>1.76</v>
      </c>
      <c r="BL27">
        <v>0</v>
      </c>
      <c r="BM27">
        <v>0.19</v>
      </c>
      <c r="BN27">
        <v>0</v>
      </c>
      <c r="BO27">
        <v>1.81</v>
      </c>
      <c r="BP27">
        <v>0.24</v>
      </c>
      <c r="BQ27">
        <v>1.93</v>
      </c>
      <c r="BR27">
        <v>2.09</v>
      </c>
      <c r="BS27">
        <v>1.56</v>
      </c>
      <c r="BT27">
        <v>2.850263</v>
      </c>
      <c r="BU27">
        <v>1.288036</v>
      </c>
      <c r="BV27">
        <v>2.1957930000000001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5.1006220000000004</v>
      </c>
      <c r="CK27">
        <v>1.7952319999999999</v>
      </c>
      <c r="CL27">
        <v>1.8603860000000001</v>
      </c>
      <c r="CM27">
        <v>3.3708710000000002</v>
      </c>
      <c r="CN27">
        <v>3.4004150000000002</v>
      </c>
      <c r="CO27">
        <v>4.121715</v>
      </c>
      <c r="CP27">
        <v>4.0873739999999996</v>
      </c>
      <c r="CQ27">
        <v>1.8740060000000001</v>
      </c>
      <c r="CR27">
        <v>0.812141</v>
      </c>
      <c r="CS27">
        <v>1.316117</v>
      </c>
      <c r="CT27">
        <v>4.055822</v>
      </c>
      <c r="CU27">
        <v>2.1786789999999998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78.07453000000001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426.60941300000002</v>
      </c>
      <c r="L28">
        <v>365.35713800000002</v>
      </c>
      <c r="M28">
        <v>39.018408000000001</v>
      </c>
      <c r="N28">
        <v>117.520557</v>
      </c>
      <c r="O28">
        <v>122.933817</v>
      </c>
      <c r="P28">
        <v>105.46013000000001</v>
      </c>
      <c r="Q28">
        <v>0</v>
      </c>
      <c r="R28">
        <v>28.182376000000001</v>
      </c>
      <c r="S28">
        <v>17.364111000000001</v>
      </c>
      <c r="T28">
        <v>0</v>
      </c>
      <c r="U28">
        <v>264.57243799999998</v>
      </c>
      <c r="V28">
        <v>11.159221000000001</v>
      </c>
      <c r="W28">
        <v>26.730335</v>
      </c>
      <c r="X28">
        <v>93.810259000000002</v>
      </c>
      <c r="Y28">
        <v>0</v>
      </c>
      <c r="Z28">
        <v>12.581985</v>
      </c>
      <c r="AA28">
        <v>13.422281999999999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47.040630999999998</v>
      </c>
      <c r="AH28">
        <v>118.743364</v>
      </c>
      <c r="AI28">
        <v>0</v>
      </c>
      <c r="AJ28">
        <v>0</v>
      </c>
      <c r="AK28">
        <v>62.802646000000003</v>
      </c>
      <c r="AL28">
        <v>23.423480000000001</v>
      </c>
      <c r="AM28">
        <v>17.382572</v>
      </c>
      <c r="AN28">
        <v>0.82938199999999995</v>
      </c>
      <c r="AO28">
        <v>0</v>
      </c>
      <c r="AP28">
        <v>5.41038</v>
      </c>
      <c r="AQ28">
        <v>40.761811000000002</v>
      </c>
      <c r="AR28">
        <v>30.732157999999998</v>
      </c>
      <c r="AS28">
        <v>25.123486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79.617493999999994</v>
      </c>
      <c r="BA28">
        <f t="shared" si="1"/>
        <v>2227.2931949999993</v>
      </c>
      <c r="BD28">
        <v>7.63</v>
      </c>
      <c r="BE28">
        <v>1.87</v>
      </c>
      <c r="BF28">
        <v>0</v>
      </c>
      <c r="BG28">
        <v>1.77</v>
      </c>
      <c r="BH28">
        <v>0</v>
      </c>
      <c r="BI28">
        <v>1.4</v>
      </c>
      <c r="BJ28">
        <v>1.3</v>
      </c>
      <c r="BK28">
        <v>1.76</v>
      </c>
      <c r="BL28">
        <v>0</v>
      </c>
      <c r="BM28">
        <v>0.19</v>
      </c>
      <c r="BN28">
        <v>0</v>
      </c>
      <c r="BO28">
        <v>1.81</v>
      </c>
      <c r="BP28">
        <v>0.24</v>
      </c>
      <c r="BQ28">
        <v>1.93</v>
      </c>
      <c r="BR28">
        <v>2.09</v>
      </c>
      <c r="BS28">
        <v>1.56</v>
      </c>
      <c r="BT28">
        <v>2.850263</v>
      </c>
      <c r="BU28">
        <v>1.288036</v>
      </c>
      <c r="BV28">
        <v>2.1957930000000001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5.1006220000000004</v>
      </c>
      <c r="CK28">
        <v>1.7952319999999999</v>
      </c>
      <c r="CL28">
        <v>1.8603860000000001</v>
      </c>
      <c r="CM28">
        <v>3.3708710000000002</v>
      </c>
      <c r="CN28">
        <v>3.4004150000000002</v>
      </c>
      <c r="CO28">
        <v>4.121715</v>
      </c>
      <c r="CP28">
        <v>4.0873739999999996</v>
      </c>
      <c r="CQ28">
        <v>1.8740060000000001</v>
      </c>
      <c r="CR28">
        <v>0.812141</v>
      </c>
      <c r="CS28">
        <v>1.316117</v>
      </c>
      <c r="CT28">
        <v>4.055822</v>
      </c>
      <c r="CU28">
        <v>2.7665769999999998</v>
      </c>
      <c r="CV28">
        <v>3.6497160000000002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79.617493999999994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426.60941300000002</v>
      </c>
      <c r="L29">
        <v>432.54798599999998</v>
      </c>
      <c r="M29">
        <v>39.018408000000001</v>
      </c>
      <c r="N29">
        <v>117.520557</v>
      </c>
      <c r="O29">
        <v>122.933817</v>
      </c>
      <c r="P29">
        <v>105.46013000000001</v>
      </c>
      <c r="Q29">
        <v>0</v>
      </c>
      <c r="R29">
        <v>28.182376000000001</v>
      </c>
      <c r="S29">
        <v>17.364111000000001</v>
      </c>
      <c r="T29">
        <v>0</v>
      </c>
      <c r="U29">
        <v>264.57243799999998</v>
      </c>
      <c r="V29">
        <v>11.159221000000001</v>
      </c>
      <c r="W29">
        <v>26.730335</v>
      </c>
      <c r="X29">
        <v>93.810259000000002</v>
      </c>
      <c r="Y29">
        <v>0</v>
      </c>
      <c r="Z29">
        <v>12.581985</v>
      </c>
      <c r="AA29">
        <v>13.422281999999999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18.183436</v>
      </c>
      <c r="AG29">
        <v>47.040630999999998</v>
      </c>
      <c r="AH29">
        <v>127.52004700000001</v>
      </c>
      <c r="AI29">
        <v>0</v>
      </c>
      <c r="AJ29">
        <v>0</v>
      </c>
      <c r="AK29">
        <v>62.802646000000003</v>
      </c>
      <c r="AL29">
        <v>23.423480000000001</v>
      </c>
      <c r="AM29">
        <v>17.382572</v>
      </c>
      <c r="AN29">
        <v>0.82938199999999995</v>
      </c>
      <c r="AO29">
        <v>0</v>
      </c>
      <c r="AP29">
        <v>5.41038</v>
      </c>
      <c r="AQ29">
        <v>54.446133000000003</v>
      </c>
      <c r="AR29">
        <v>30.732157999999998</v>
      </c>
      <c r="AS29">
        <v>25.123486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80.983656999999994</v>
      </c>
      <c r="BA29">
        <f t="shared" si="1"/>
        <v>2381.6600599999992</v>
      </c>
      <c r="BD29">
        <v>7.42</v>
      </c>
      <c r="BE29">
        <v>1.87</v>
      </c>
      <c r="BF29">
        <v>0</v>
      </c>
      <c r="BG29">
        <v>1.77</v>
      </c>
      <c r="BH29">
        <v>0</v>
      </c>
      <c r="BI29">
        <v>1.32</v>
      </c>
      <c r="BJ29">
        <v>1.3</v>
      </c>
      <c r="BK29">
        <v>1.76</v>
      </c>
      <c r="BL29">
        <v>0</v>
      </c>
      <c r="BM29">
        <v>0.19</v>
      </c>
      <c r="BN29">
        <v>0</v>
      </c>
      <c r="BO29">
        <v>1.81</v>
      </c>
      <c r="BP29">
        <v>0.24</v>
      </c>
      <c r="BQ29">
        <v>1.93</v>
      </c>
      <c r="BR29">
        <v>2.09</v>
      </c>
      <c r="BS29">
        <v>1.56</v>
      </c>
      <c r="BT29">
        <v>2.850263</v>
      </c>
      <c r="BU29">
        <v>1.288036</v>
      </c>
      <c r="BV29">
        <v>2.1957930000000001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5.1006220000000004</v>
      </c>
      <c r="CK29">
        <v>1.7952319999999999</v>
      </c>
      <c r="CL29">
        <v>1.8603860000000001</v>
      </c>
      <c r="CM29">
        <v>3.3708710000000002</v>
      </c>
      <c r="CN29">
        <v>3.4004150000000002</v>
      </c>
      <c r="CO29">
        <v>4.121715</v>
      </c>
      <c r="CP29">
        <v>4.0873739999999996</v>
      </c>
      <c r="CQ29">
        <v>1.8740060000000001</v>
      </c>
      <c r="CR29">
        <v>0.812141</v>
      </c>
      <c r="CS29">
        <v>1.316117</v>
      </c>
      <c r="CT29">
        <v>4.055822</v>
      </c>
      <c r="CU29">
        <v>4.149864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80.983656999999994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426.60941300000002</v>
      </c>
      <c r="L30">
        <v>432.54798599999998</v>
      </c>
      <c r="M30">
        <v>39.018408000000001</v>
      </c>
      <c r="N30">
        <v>117.520557</v>
      </c>
      <c r="O30">
        <v>122.933817</v>
      </c>
      <c r="P30">
        <v>105.46013000000001</v>
      </c>
      <c r="Q30">
        <v>0</v>
      </c>
      <c r="R30">
        <v>28.182376000000001</v>
      </c>
      <c r="S30">
        <v>17.364111000000001</v>
      </c>
      <c r="T30">
        <v>0</v>
      </c>
      <c r="U30">
        <v>264.57243799999998</v>
      </c>
      <c r="V30">
        <v>11.159221000000001</v>
      </c>
      <c r="W30">
        <v>26.730335</v>
      </c>
      <c r="X30">
        <v>93.810259000000002</v>
      </c>
      <c r="Y30">
        <v>0</v>
      </c>
      <c r="Z30">
        <v>12.581985</v>
      </c>
      <c r="AA30">
        <v>13.422281999999999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18.183436</v>
      </c>
      <c r="AG30">
        <v>47.040630999999998</v>
      </c>
      <c r="AH30">
        <v>153.024057</v>
      </c>
      <c r="AI30">
        <v>0</v>
      </c>
      <c r="AJ30">
        <v>0</v>
      </c>
      <c r="AK30">
        <v>62.802646000000003</v>
      </c>
      <c r="AL30">
        <v>23.423480000000001</v>
      </c>
      <c r="AM30">
        <v>17.382572</v>
      </c>
      <c r="AN30">
        <v>0.82938199999999995</v>
      </c>
      <c r="AO30">
        <v>0</v>
      </c>
      <c r="AP30">
        <v>5.41038</v>
      </c>
      <c r="AQ30">
        <v>54.446133000000003</v>
      </c>
      <c r="AR30">
        <v>50.337156</v>
      </c>
      <c r="AS30">
        <v>25.123486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81.699956999999984</v>
      </c>
      <c r="BA30">
        <f t="shared" si="1"/>
        <v>2427.4853679999992</v>
      </c>
      <c r="BD30">
        <v>7.42</v>
      </c>
      <c r="BE30">
        <v>1.87</v>
      </c>
      <c r="BF30">
        <v>0</v>
      </c>
      <c r="BG30">
        <v>1.77</v>
      </c>
      <c r="BH30">
        <v>0</v>
      </c>
      <c r="BI30">
        <v>1.32</v>
      </c>
      <c r="BJ30">
        <v>1.3</v>
      </c>
      <c r="BK30">
        <v>1.76</v>
      </c>
      <c r="BL30">
        <v>0</v>
      </c>
      <c r="BM30">
        <v>0.19</v>
      </c>
      <c r="BN30">
        <v>0</v>
      </c>
      <c r="BO30">
        <v>1.81</v>
      </c>
      <c r="BP30">
        <v>0.24</v>
      </c>
      <c r="BQ30">
        <v>1.93</v>
      </c>
      <c r="BR30">
        <v>2.09</v>
      </c>
      <c r="BS30">
        <v>1.56</v>
      </c>
      <c r="BT30">
        <v>2.850263</v>
      </c>
      <c r="BU30">
        <v>1.288036</v>
      </c>
      <c r="BV30">
        <v>2.1957930000000001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5.1006220000000004</v>
      </c>
      <c r="CK30">
        <v>1.7952319999999999</v>
      </c>
      <c r="CL30">
        <v>1.8603860000000001</v>
      </c>
      <c r="CM30">
        <v>3.3708710000000002</v>
      </c>
      <c r="CN30">
        <v>3.4004150000000002</v>
      </c>
      <c r="CO30">
        <v>4.121715</v>
      </c>
      <c r="CP30">
        <v>4.0873739999999996</v>
      </c>
      <c r="CQ30">
        <v>1.8740060000000001</v>
      </c>
      <c r="CR30">
        <v>0.812141</v>
      </c>
      <c r="CS30">
        <v>1.316117</v>
      </c>
      <c r="CT30">
        <v>4.055822</v>
      </c>
      <c r="CU30">
        <v>4.149864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81.699956999999984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427.86985800000002</v>
      </c>
      <c r="L31">
        <v>355.75813799999997</v>
      </c>
      <c r="M31">
        <v>39.018408000000001</v>
      </c>
      <c r="N31">
        <v>117.520557</v>
      </c>
      <c r="O31">
        <v>122.933817</v>
      </c>
      <c r="P31">
        <v>105.46013000000001</v>
      </c>
      <c r="Q31">
        <v>0</v>
      </c>
      <c r="R31">
        <v>28.182376000000001</v>
      </c>
      <c r="S31">
        <v>17.364111000000001</v>
      </c>
      <c r="T31">
        <v>0</v>
      </c>
      <c r="U31">
        <v>264.57243799999998</v>
      </c>
      <c r="V31">
        <v>11.159221000000001</v>
      </c>
      <c r="W31">
        <v>26.730335</v>
      </c>
      <c r="X31">
        <v>93.810259000000002</v>
      </c>
      <c r="Y31">
        <v>0</v>
      </c>
      <c r="Z31">
        <v>12.581985</v>
      </c>
      <c r="AA31">
        <v>13.422281999999999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18.183436</v>
      </c>
      <c r="AG31">
        <v>47.040630999999998</v>
      </c>
      <c r="AH31">
        <v>153.024057</v>
      </c>
      <c r="AI31">
        <v>0</v>
      </c>
      <c r="AJ31">
        <v>0</v>
      </c>
      <c r="AK31">
        <v>62.802646000000003</v>
      </c>
      <c r="AL31">
        <v>23.423480000000001</v>
      </c>
      <c r="AM31">
        <v>17.382572</v>
      </c>
      <c r="AN31">
        <v>0.82938199999999995</v>
      </c>
      <c r="AO31">
        <v>0</v>
      </c>
      <c r="AP31">
        <v>0.24592600000000001</v>
      </c>
      <c r="AQ31">
        <v>54.446133000000003</v>
      </c>
      <c r="AR31">
        <v>50.337156</v>
      </c>
      <c r="AS31">
        <v>35.911807000000003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98.360503999999992</v>
      </c>
      <c r="BA31">
        <f t="shared" si="1"/>
        <v>2374.2403789999998</v>
      </c>
      <c r="BD31">
        <v>7.38</v>
      </c>
      <c r="BE31">
        <v>1.87</v>
      </c>
      <c r="BF31">
        <v>2.91</v>
      </c>
      <c r="BG31">
        <v>1.77</v>
      </c>
      <c r="BH31">
        <v>8.9700000000000006</v>
      </c>
      <c r="BI31">
        <v>1.3</v>
      </c>
      <c r="BJ31">
        <v>1.27</v>
      </c>
      <c r="BK31">
        <v>1.76</v>
      </c>
      <c r="BL31">
        <v>1.87</v>
      </c>
      <c r="BM31">
        <v>0.19</v>
      </c>
      <c r="BN31">
        <v>3.43</v>
      </c>
      <c r="BO31">
        <v>1.81</v>
      </c>
      <c r="BP31">
        <v>0.24</v>
      </c>
      <c r="BQ31">
        <v>1.93</v>
      </c>
      <c r="BR31">
        <v>2.09</v>
      </c>
      <c r="BS31">
        <v>1.56</v>
      </c>
      <c r="BT31">
        <v>2.850263</v>
      </c>
      <c r="BU31">
        <v>1.288036</v>
      </c>
      <c r="BV31">
        <v>2.1750780000000001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5.1006220000000004</v>
      </c>
      <c r="CK31">
        <v>1.7952319999999999</v>
      </c>
      <c r="CL31">
        <v>1.8603860000000001</v>
      </c>
      <c r="CM31">
        <v>3.3708710000000002</v>
      </c>
      <c r="CN31">
        <v>3.4004150000000002</v>
      </c>
      <c r="CO31">
        <v>4.121715</v>
      </c>
      <c r="CP31">
        <v>3.678636</v>
      </c>
      <c r="CQ31">
        <v>1.8740060000000001</v>
      </c>
      <c r="CR31">
        <v>0.812141</v>
      </c>
      <c r="CS31">
        <v>1.316117</v>
      </c>
      <c r="CT31">
        <v>4.055822</v>
      </c>
      <c r="CU31">
        <v>4.149864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98.360503999999992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373.86544099999998</v>
      </c>
      <c r="L32">
        <v>270.09666199999998</v>
      </c>
      <c r="M32">
        <v>39.018408000000001</v>
      </c>
      <c r="N32">
        <v>117.520557</v>
      </c>
      <c r="O32">
        <v>122.933817</v>
      </c>
      <c r="P32">
        <v>105.46013000000001</v>
      </c>
      <c r="Q32">
        <v>0</v>
      </c>
      <c r="R32">
        <v>28.182376000000001</v>
      </c>
      <c r="S32">
        <v>17.364111000000001</v>
      </c>
      <c r="T32">
        <v>0</v>
      </c>
      <c r="U32">
        <v>264.57243799999998</v>
      </c>
      <c r="V32">
        <v>11.159221000000001</v>
      </c>
      <c r="W32">
        <v>26.730335</v>
      </c>
      <c r="X32">
        <v>93.810259000000002</v>
      </c>
      <c r="Y32">
        <v>0</v>
      </c>
      <c r="Z32">
        <v>12.581985</v>
      </c>
      <c r="AA32">
        <v>13.422281999999999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18.183436</v>
      </c>
      <c r="AG32">
        <v>47.040630999999998</v>
      </c>
      <c r="AH32">
        <v>153.024057</v>
      </c>
      <c r="AI32">
        <v>0</v>
      </c>
      <c r="AJ32">
        <v>0</v>
      </c>
      <c r="AK32">
        <v>62.802646000000003</v>
      </c>
      <c r="AL32">
        <v>23.423480000000001</v>
      </c>
      <c r="AM32">
        <v>17.382572</v>
      </c>
      <c r="AN32">
        <v>0.82938199999999995</v>
      </c>
      <c r="AO32">
        <v>0</v>
      </c>
      <c r="AP32">
        <v>0.24592600000000001</v>
      </c>
      <c r="AQ32">
        <v>54.446133000000003</v>
      </c>
      <c r="AR32">
        <v>50.337156</v>
      </c>
      <c r="AS32">
        <v>35.911807000000003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97.747398999999973</v>
      </c>
      <c r="BA32">
        <f t="shared" si="1"/>
        <v>2233.9613809999996</v>
      </c>
      <c r="BD32">
        <v>7.38</v>
      </c>
      <c r="BE32">
        <v>1.87</v>
      </c>
      <c r="BF32">
        <v>2.91</v>
      </c>
      <c r="BG32">
        <v>1.77</v>
      </c>
      <c r="BH32">
        <v>8.9700000000000006</v>
      </c>
      <c r="BI32">
        <v>1.3</v>
      </c>
      <c r="BJ32">
        <v>1.27</v>
      </c>
      <c r="BK32">
        <v>1.76</v>
      </c>
      <c r="BL32">
        <v>1.87</v>
      </c>
      <c r="BM32">
        <v>0.19</v>
      </c>
      <c r="BN32">
        <v>3.43</v>
      </c>
      <c r="BO32">
        <v>1.81</v>
      </c>
      <c r="BP32">
        <v>0.24</v>
      </c>
      <c r="BQ32">
        <v>1.93</v>
      </c>
      <c r="BR32">
        <v>2.09</v>
      </c>
      <c r="BS32">
        <v>1.56</v>
      </c>
      <c r="BT32">
        <v>2.850263</v>
      </c>
      <c r="BU32">
        <v>1.288036</v>
      </c>
      <c r="BV32">
        <v>2.1750780000000001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5.1006220000000004</v>
      </c>
      <c r="CK32">
        <v>1.7952319999999999</v>
      </c>
      <c r="CL32">
        <v>1.8603860000000001</v>
      </c>
      <c r="CM32">
        <v>3.3708710000000002</v>
      </c>
      <c r="CN32">
        <v>3.4004150000000002</v>
      </c>
      <c r="CO32">
        <v>4.121715</v>
      </c>
      <c r="CP32">
        <v>3.065531</v>
      </c>
      <c r="CQ32">
        <v>1.8740060000000001</v>
      </c>
      <c r="CR32">
        <v>0.812141</v>
      </c>
      <c r="CS32">
        <v>1.316117</v>
      </c>
      <c r="CT32">
        <v>4.055822</v>
      </c>
      <c r="CU32">
        <v>4.149864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97.747398999999973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355.84635300000002</v>
      </c>
      <c r="L33">
        <v>270.09666199999998</v>
      </c>
      <c r="M33">
        <v>40.011324000000002</v>
      </c>
      <c r="N33">
        <v>117.520557</v>
      </c>
      <c r="O33">
        <v>122.933817</v>
      </c>
      <c r="P33">
        <v>105.46013000000001</v>
      </c>
      <c r="Q33">
        <v>0</v>
      </c>
      <c r="R33">
        <v>28.182376000000001</v>
      </c>
      <c r="S33">
        <v>17.364111000000001</v>
      </c>
      <c r="T33">
        <v>0</v>
      </c>
      <c r="U33">
        <v>264.57243799999998</v>
      </c>
      <c r="V33">
        <v>11.159221000000001</v>
      </c>
      <c r="W33">
        <v>26.730335</v>
      </c>
      <c r="X33">
        <v>93.810259000000002</v>
      </c>
      <c r="Y33">
        <v>0</v>
      </c>
      <c r="Z33">
        <v>12.581985</v>
      </c>
      <c r="AA33">
        <v>13.422281999999999</v>
      </c>
      <c r="AB33">
        <v>29.618168000000001</v>
      </c>
      <c r="AC33">
        <v>21.415755999999998</v>
      </c>
      <c r="AD33">
        <v>30.110686999999999</v>
      </c>
      <c r="AE33">
        <v>36.429343000000003</v>
      </c>
      <c r="AF33">
        <v>8.7708340000000007</v>
      </c>
      <c r="AG33">
        <v>47.040630999999998</v>
      </c>
      <c r="AH33">
        <v>113.580609</v>
      </c>
      <c r="AI33">
        <v>4.2256419999999997</v>
      </c>
      <c r="AJ33">
        <v>0</v>
      </c>
      <c r="AK33">
        <v>62.802646000000003</v>
      </c>
      <c r="AL33">
        <v>13.384846</v>
      </c>
      <c r="AM33">
        <v>17.382572</v>
      </c>
      <c r="AN33">
        <v>0.82938199999999995</v>
      </c>
      <c r="AO33">
        <v>0</v>
      </c>
      <c r="AP33">
        <v>0.24592600000000001</v>
      </c>
      <c r="AQ33">
        <v>54.446133000000003</v>
      </c>
      <c r="AR33">
        <v>30.732157999999998</v>
      </c>
      <c r="AS33">
        <v>29.557043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95.985939000000002</v>
      </c>
      <c r="BA33">
        <f t="shared" si="1"/>
        <v>2090.6455930000006</v>
      </c>
      <c r="BD33">
        <v>7.38</v>
      </c>
      <c r="BE33">
        <v>1.87</v>
      </c>
      <c r="BF33">
        <v>2.91</v>
      </c>
      <c r="BG33">
        <v>1.77</v>
      </c>
      <c r="BH33">
        <v>8.9700000000000006</v>
      </c>
      <c r="BI33">
        <v>1.3</v>
      </c>
      <c r="BJ33">
        <v>1.27</v>
      </c>
      <c r="BK33">
        <v>1.76</v>
      </c>
      <c r="BL33">
        <v>1.87</v>
      </c>
      <c r="BM33">
        <v>0.19</v>
      </c>
      <c r="BN33">
        <v>3.43</v>
      </c>
      <c r="BO33">
        <v>1.81</v>
      </c>
      <c r="BP33">
        <v>0.24</v>
      </c>
      <c r="BQ33">
        <v>1.93</v>
      </c>
      <c r="BR33">
        <v>2.09</v>
      </c>
      <c r="BS33">
        <v>1.56</v>
      </c>
      <c r="BT33">
        <v>2.850263</v>
      </c>
      <c r="BU33">
        <v>1.288036</v>
      </c>
      <c r="BV33">
        <v>2.1750780000000001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5.1006220000000004</v>
      </c>
      <c r="CK33">
        <v>1.7952319999999999</v>
      </c>
      <c r="CL33">
        <v>1.8603860000000001</v>
      </c>
      <c r="CM33">
        <v>3.3708710000000002</v>
      </c>
      <c r="CN33">
        <v>3.4004150000000002</v>
      </c>
      <c r="CO33">
        <v>4.121715</v>
      </c>
      <c r="CP33">
        <v>2.4524249999999999</v>
      </c>
      <c r="CQ33">
        <v>1.8740060000000001</v>
      </c>
      <c r="CR33">
        <v>0.812141</v>
      </c>
      <c r="CS33">
        <v>1.316117</v>
      </c>
      <c r="CT33">
        <v>4.055822</v>
      </c>
      <c r="CU33">
        <v>4.149864</v>
      </c>
      <c r="CV33">
        <v>3.4905379999999999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95.985939000000002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421.79313400000001</v>
      </c>
      <c r="L34">
        <v>289.29466200000002</v>
      </c>
      <c r="M34">
        <v>40.018231</v>
      </c>
      <c r="N34">
        <v>117.520557</v>
      </c>
      <c r="O34">
        <v>122.933817</v>
      </c>
      <c r="P34">
        <v>105.46013000000001</v>
      </c>
      <c r="Q34">
        <v>0</v>
      </c>
      <c r="R34">
        <v>28.182376000000001</v>
      </c>
      <c r="S34">
        <v>17.364111000000001</v>
      </c>
      <c r="T34">
        <v>0</v>
      </c>
      <c r="U34">
        <v>264.57243799999998</v>
      </c>
      <c r="V34">
        <v>11.159221000000001</v>
      </c>
      <c r="W34">
        <v>26.730335</v>
      </c>
      <c r="X34">
        <v>93.810259000000002</v>
      </c>
      <c r="Y34">
        <v>0</v>
      </c>
      <c r="Z34">
        <v>12.581985</v>
      </c>
      <c r="AA34">
        <v>13.422281999999999</v>
      </c>
      <c r="AB34">
        <v>29.618168000000001</v>
      </c>
      <c r="AC34">
        <v>21.415755999999998</v>
      </c>
      <c r="AD34">
        <v>20.073792000000001</v>
      </c>
      <c r="AE34">
        <v>18.152273000000001</v>
      </c>
      <c r="AF34">
        <v>8.7708340000000007</v>
      </c>
      <c r="AG34">
        <v>47.040630999999998</v>
      </c>
      <c r="AH34">
        <v>87.766834000000003</v>
      </c>
      <c r="AI34">
        <v>18.311115999999998</v>
      </c>
      <c r="AJ34">
        <v>0</v>
      </c>
      <c r="AK34">
        <v>62.802646000000003</v>
      </c>
      <c r="AL34">
        <v>13.384846</v>
      </c>
      <c r="AM34">
        <v>17.382572</v>
      </c>
      <c r="AN34">
        <v>0.82938199999999995</v>
      </c>
      <c r="AO34">
        <v>0</v>
      </c>
      <c r="AP34">
        <v>0.24592600000000001</v>
      </c>
      <c r="AQ34">
        <v>27.223065999999999</v>
      </c>
      <c r="AR34">
        <v>30.732157999999998</v>
      </c>
      <c r="AS34">
        <v>29.557043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94.781312999999983</v>
      </c>
      <c r="BA34">
        <f t="shared" si="1"/>
        <v>2107.3273220000001</v>
      </c>
      <c r="BD34">
        <v>7.38</v>
      </c>
      <c r="BE34">
        <v>1.87</v>
      </c>
      <c r="BF34">
        <v>2.91</v>
      </c>
      <c r="BG34">
        <v>1.77</v>
      </c>
      <c r="BH34">
        <v>8.9700000000000006</v>
      </c>
      <c r="BI34">
        <v>1.3</v>
      </c>
      <c r="BJ34">
        <v>1.27</v>
      </c>
      <c r="BK34">
        <v>1.76</v>
      </c>
      <c r="BL34">
        <v>1.87</v>
      </c>
      <c r="BM34">
        <v>0.19</v>
      </c>
      <c r="BN34">
        <v>3.43</v>
      </c>
      <c r="BO34">
        <v>1.81</v>
      </c>
      <c r="BP34">
        <v>0.24</v>
      </c>
      <c r="BQ34">
        <v>1.93</v>
      </c>
      <c r="BR34">
        <v>2.09</v>
      </c>
      <c r="BS34">
        <v>1.56</v>
      </c>
      <c r="BT34">
        <v>2.850263</v>
      </c>
      <c r="BU34">
        <v>1.288036</v>
      </c>
      <c r="BV34">
        <v>2.1750780000000001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5.1006220000000004</v>
      </c>
      <c r="CK34">
        <v>1.7952319999999999</v>
      </c>
      <c r="CL34">
        <v>1.8603860000000001</v>
      </c>
      <c r="CM34">
        <v>3.3708710000000002</v>
      </c>
      <c r="CN34">
        <v>3.4004150000000002</v>
      </c>
      <c r="CO34">
        <v>4.121715</v>
      </c>
      <c r="CP34">
        <v>2.0436869999999998</v>
      </c>
      <c r="CQ34">
        <v>1.8740060000000001</v>
      </c>
      <c r="CR34">
        <v>0.812141</v>
      </c>
      <c r="CS34">
        <v>1.316117</v>
      </c>
      <c r="CT34">
        <v>4.055822</v>
      </c>
      <c r="CU34">
        <v>4.149864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94.781312999999983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378.82345500000002</v>
      </c>
      <c r="L35">
        <v>270.09666199999998</v>
      </c>
      <c r="M35">
        <v>40.018231</v>
      </c>
      <c r="N35">
        <v>117.520557</v>
      </c>
      <c r="O35">
        <v>122.933817</v>
      </c>
      <c r="P35">
        <v>105.46013000000001</v>
      </c>
      <c r="Q35">
        <v>0</v>
      </c>
      <c r="R35">
        <v>28.182376000000001</v>
      </c>
      <c r="S35">
        <v>17.364111000000001</v>
      </c>
      <c r="T35">
        <v>0</v>
      </c>
      <c r="U35">
        <v>264.57243799999998</v>
      </c>
      <c r="V35">
        <v>11.159221000000001</v>
      </c>
      <c r="W35">
        <v>26.730335</v>
      </c>
      <c r="X35">
        <v>93.810259000000002</v>
      </c>
      <c r="Y35">
        <v>0</v>
      </c>
      <c r="Z35">
        <v>12.581985</v>
      </c>
      <c r="AA35">
        <v>13.422281999999999</v>
      </c>
      <c r="AB35">
        <v>29.618168000000001</v>
      </c>
      <c r="AC35">
        <v>21.415755999999998</v>
      </c>
      <c r="AD35">
        <v>9.6005090000000006</v>
      </c>
      <c r="AE35">
        <v>0</v>
      </c>
      <c r="AF35">
        <v>0</v>
      </c>
      <c r="AG35">
        <v>47.040630999999998</v>
      </c>
      <c r="AH35">
        <v>61.953059000000003</v>
      </c>
      <c r="AI35">
        <v>18.311115999999998</v>
      </c>
      <c r="AJ35">
        <v>0</v>
      </c>
      <c r="AK35">
        <v>62.802646000000003</v>
      </c>
      <c r="AL35">
        <v>13.384846</v>
      </c>
      <c r="AM35">
        <v>17.382572</v>
      </c>
      <c r="AN35">
        <v>0.82938199999999995</v>
      </c>
      <c r="AO35">
        <v>0</v>
      </c>
      <c r="AP35">
        <v>0.36889</v>
      </c>
      <c r="AQ35">
        <v>27.223065999999999</v>
      </c>
      <c r="AR35">
        <v>30.732157999999998</v>
      </c>
      <c r="AS35">
        <v>29.557043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92.843508000000014</v>
      </c>
      <c r="BA35">
        <f t="shared" si="1"/>
        <v>1980.1346370000001</v>
      </c>
      <c r="BD35">
        <v>7.38</v>
      </c>
      <c r="BE35">
        <v>1.87</v>
      </c>
      <c r="BF35">
        <v>2.91</v>
      </c>
      <c r="BG35">
        <v>1.77</v>
      </c>
      <c r="BH35">
        <v>8.9700000000000006</v>
      </c>
      <c r="BI35">
        <v>1.3</v>
      </c>
      <c r="BJ35">
        <v>1.27</v>
      </c>
      <c r="BK35">
        <v>1.76</v>
      </c>
      <c r="BL35">
        <v>1.87</v>
      </c>
      <c r="BM35">
        <v>0.19</v>
      </c>
      <c r="BN35">
        <v>3.43</v>
      </c>
      <c r="BO35">
        <v>2.04</v>
      </c>
      <c r="BP35">
        <v>0.24</v>
      </c>
      <c r="BQ35">
        <v>1.93</v>
      </c>
      <c r="BR35">
        <v>2.09</v>
      </c>
      <c r="BS35">
        <v>1.56</v>
      </c>
      <c r="BT35">
        <v>2.850263</v>
      </c>
      <c r="BU35">
        <v>1.288036</v>
      </c>
      <c r="BV35">
        <v>2.1750780000000001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5.1006220000000004</v>
      </c>
      <c r="CK35">
        <v>1.7952319999999999</v>
      </c>
      <c r="CL35">
        <v>1.8603860000000001</v>
      </c>
      <c r="CM35">
        <v>3.3708710000000002</v>
      </c>
      <c r="CN35">
        <v>3.4004150000000002</v>
      </c>
      <c r="CO35">
        <v>4.121715</v>
      </c>
      <c r="CP35">
        <v>2.0436869999999998</v>
      </c>
      <c r="CQ35">
        <v>1.8740060000000001</v>
      </c>
      <c r="CR35">
        <v>0.812141</v>
      </c>
      <c r="CS35">
        <v>1.316117</v>
      </c>
      <c r="CT35">
        <v>4.055822</v>
      </c>
      <c r="CU35">
        <v>2.7665769999999998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92.843508000000014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345.28745300000003</v>
      </c>
      <c r="L36">
        <v>279.69566200000003</v>
      </c>
      <c r="M36">
        <v>40.018231</v>
      </c>
      <c r="N36">
        <v>117.520557</v>
      </c>
      <c r="O36">
        <v>122.933817</v>
      </c>
      <c r="P36">
        <v>105.46013000000001</v>
      </c>
      <c r="Q36">
        <v>0</v>
      </c>
      <c r="R36">
        <v>22.683492999999999</v>
      </c>
      <c r="S36">
        <v>13.817185</v>
      </c>
      <c r="T36">
        <v>0</v>
      </c>
      <c r="U36">
        <v>264.57243799999998</v>
      </c>
      <c r="V36">
        <v>11.159221000000001</v>
      </c>
      <c r="W36">
        <v>26.730335</v>
      </c>
      <c r="X36">
        <v>93.810259000000002</v>
      </c>
      <c r="Y36">
        <v>0</v>
      </c>
      <c r="Z36">
        <v>12.581985</v>
      </c>
      <c r="AA36">
        <v>13.422281999999999</v>
      </c>
      <c r="AB36">
        <v>29.618168000000001</v>
      </c>
      <c r="AC36">
        <v>21.415755999999998</v>
      </c>
      <c r="AD36">
        <v>9.6005090000000006</v>
      </c>
      <c r="AE36">
        <v>0</v>
      </c>
      <c r="AF36">
        <v>0</v>
      </c>
      <c r="AG36">
        <v>47.040630999999998</v>
      </c>
      <c r="AH36">
        <v>33.041632</v>
      </c>
      <c r="AI36">
        <v>18.311115999999998</v>
      </c>
      <c r="AJ36">
        <v>0</v>
      </c>
      <c r="AK36">
        <v>62.802646000000003</v>
      </c>
      <c r="AL36">
        <v>13.384846</v>
      </c>
      <c r="AM36">
        <v>17.382572</v>
      </c>
      <c r="AN36">
        <v>0.82938199999999995</v>
      </c>
      <c r="AO36">
        <v>0</v>
      </c>
      <c r="AP36">
        <v>0.36889</v>
      </c>
      <c r="AQ36">
        <v>13.757111</v>
      </c>
      <c r="AR36">
        <v>42.389184</v>
      </c>
      <c r="AS36">
        <v>29.557043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90.832001999999989</v>
      </c>
      <c r="BA36">
        <f t="shared" si="1"/>
        <v>1914.4199640000002</v>
      </c>
      <c r="BD36">
        <v>7.38</v>
      </c>
      <c r="BE36">
        <v>1.87</v>
      </c>
      <c r="BF36">
        <v>2.91</v>
      </c>
      <c r="BG36">
        <v>1.77</v>
      </c>
      <c r="BH36">
        <v>8.9700000000000006</v>
      </c>
      <c r="BI36">
        <v>1.3</v>
      </c>
      <c r="BJ36">
        <v>1.27</v>
      </c>
      <c r="BK36">
        <v>1.76</v>
      </c>
      <c r="BL36">
        <v>1.87</v>
      </c>
      <c r="BM36">
        <v>0.19</v>
      </c>
      <c r="BN36">
        <v>3.43</v>
      </c>
      <c r="BO36">
        <v>2.31</v>
      </c>
      <c r="BP36">
        <v>0.24</v>
      </c>
      <c r="BQ36">
        <v>1.93</v>
      </c>
      <c r="BR36">
        <v>2.09</v>
      </c>
      <c r="BS36">
        <v>1.56</v>
      </c>
      <c r="BT36">
        <v>2.850263</v>
      </c>
      <c r="BU36">
        <v>1.288036</v>
      </c>
      <c r="BV36">
        <v>2.1750780000000001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5.1006220000000004</v>
      </c>
      <c r="CK36">
        <v>1.7952319999999999</v>
      </c>
      <c r="CL36">
        <v>1.8603860000000001</v>
      </c>
      <c r="CM36">
        <v>3.3708710000000002</v>
      </c>
      <c r="CN36">
        <v>3.4004150000000002</v>
      </c>
      <c r="CO36">
        <v>4.121715</v>
      </c>
      <c r="CP36">
        <v>2.0436869999999998</v>
      </c>
      <c r="CQ36">
        <v>1.8740060000000001</v>
      </c>
      <c r="CR36">
        <v>0.812141</v>
      </c>
      <c r="CS36">
        <v>1.316117</v>
      </c>
      <c r="CT36">
        <v>4.055822</v>
      </c>
      <c r="CU36">
        <v>1.3832880000000001</v>
      </c>
      <c r="CV36">
        <v>1.0119149999999999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90.832001999999989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345.28745300000003</v>
      </c>
      <c r="L37">
        <v>270.09666199999998</v>
      </c>
      <c r="M37">
        <v>40.018231</v>
      </c>
      <c r="N37">
        <v>117.520557</v>
      </c>
      <c r="O37">
        <v>122.933817</v>
      </c>
      <c r="P37">
        <v>105.46013000000001</v>
      </c>
      <c r="Q37">
        <v>0</v>
      </c>
      <c r="R37">
        <v>22.683492999999999</v>
      </c>
      <c r="S37">
        <v>13.817185</v>
      </c>
      <c r="T37">
        <v>0</v>
      </c>
      <c r="U37">
        <v>264.57243799999998</v>
      </c>
      <c r="V37">
        <v>11.159221000000001</v>
      </c>
      <c r="W37">
        <v>26.730335</v>
      </c>
      <c r="X37">
        <v>93.810259000000002</v>
      </c>
      <c r="Y37">
        <v>0</v>
      </c>
      <c r="Z37">
        <v>12.581985</v>
      </c>
      <c r="AA37">
        <v>13.422281999999999</v>
      </c>
      <c r="AB37">
        <v>29.618168000000001</v>
      </c>
      <c r="AC37">
        <v>21.415755999999998</v>
      </c>
      <c r="AD37">
        <v>9.6005090000000006</v>
      </c>
      <c r="AE37">
        <v>0</v>
      </c>
      <c r="AF37">
        <v>0</v>
      </c>
      <c r="AG37">
        <v>47.040630999999998</v>
      </c>
      <c r="AH37">
        <v>16.520816</v>
      </c>
      <c r="AI37">
        <v>18.311115999999998</v>
      </c>
      <c r="AJ37">
        <v>0</v>
      </c>
      <c r="AK37">
        <v>62.802646000000003</v>
      </c>
      <c r="AL37">
        <v>79.193669999999997</v>
      </c>
      <c r="AM37">
        <v>17.382572</v>
      </c>
      <c r="AN37">
        <v>0.82938199999999995</v>
      </c>
      <c r="AO37">
        <v>0</v>
      </c>
      <c r="AP37">
        <v>0.36889</v>
      </c>
      <c r="AQ37">
        <v>13.757111</v>
      </c>
      <c r="AR37">
        <v>42.389184</v>
      </c>
      <c r="AS37">
        <v>29.557043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89.278440999999987</v>
      </c>
      <c r="BA37">
        <f t="shared" si="1"/>
        <v>1952.5554110000003</v>
      </c>
      <c r="BD37">
        <v>7.42</v>
      </c>
      <c r="BE37">
        <v>1.87</v>
      </c>
      <c r="BF37">
        <v>2.91</v>
      </c>
      <c r="BG37">
        <v>1.77</v>
      </c>
      <c r="BH37">
        <v>8.9700000000000006</v>
      </c>
      <c r="BI37">
        <v>1.3</v>
      </c>
      <c r="BJ37">
        <v>1.27</v>
      </c>
      <c r="BK37">
        <v>1.76</v>
      </c>
      <c r="BL37">
        <v>1.87</v>
      </c>
      <c r="BM37">
        <v>0.19</v>
      </c>
      <c r="BN37">
        <v>3.43</v>
      </c>
      <c r="BO37">
        <v>2.6</v>
      </c>
      <c r="BP37">
        <v>0.24</v>
      </c>
      <c r="BQ37">
        <v>1.93</v>
      </c>
      <c r="BR37">
        <v>2.09</v>
      </c>
      <c r="BS37">
        <v>1.56</v>
      </c>
      <c r="BT37">
        <v>2.850263</v>
      </c>
      <c r="BU37">
        <v>1.288036</v>
      </c>
      <c r="BV37">
        <v>2.1750780000000001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5.1006220000000004</v>
      </c>
      <c r="CK37">
        <v>1.7952319999999999</v>
      </c>
      <c r="CL37">
        <v>1.8603860000000001</v>
      </c>
      <c r="CM37">
        <v>3.3708710000000002</v>
      </c>
      <c r="CN37">
        <v>3.4004150000000002</v>
      </c>
      <c r="CO37">
        <v>4.121715</v>
      </c>
      <c r="CP37">
        <v>2.0436869999999998</v>
      </c>
      <c r="CQ37">
        <v>1.8740060000000001</v>
      </c>
      <c r="CR37">
        <v>0.812141</v>
      </c>
      <c r="CS37">
        <v>1.316117</v>
      </c>
      <c r="CT37">
        <v>4.055822</v>
      </c>
      <c r="CU37">
        <v>0</v>
      </c>
      <c r="CV37">
        <v>0.51164200000000004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89.278440999999987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345.28745300000003</v>
      </c>
      <c r="L38">
        <v>260.49766199999999</v>
      </c>
      <c r="M38">
        <v>40.018231</v>
      </c>
      <c r="N38">
        <v>117.520557</v>
      </c>
      <c r="O38">
        <v>122.933817</v>
      </c>
      <c r="P38">
        <v>105.46013000000001</v>
      </c>
      <c r="Q38">
        <v>0</v>
      </c>
      <c r="R38">
        <v>22.683492999999999</v>
      </c>
      <c r="S38">
        <v>13.817185</v>
      </c>
      <c r="T38">
        <v>0</v>
      </c>
      <c r="U38">
        <v>264.57243799999998</v>
      </c>
      <c r="V38">
        <v>11.159221000000001</v>
      </c>
      <c r="W38">
        <v>26.730335</v>
      </c>
      <c r="X38">
        <v>93.810259000000002</v>
      </c>
      <c r="Y38">
        <v>0</v>
      </c>
      <c r="Z38">
        <v>12.581985</v>
      </c>
      <c r="AA38">
        <v>13.422281999999999</v>
      </c>
      <c r="AB38">
        <v>29.618168000000001</v>
      </c>
      <c r="AC38">
        <v>10.707877999999999</v>
      </c>
      <c r="AD38">
        <v>0</v>
      </c>
      <c r="AE38">
        <v>0</v>
      </c>
      <c r="AF38">
        <v>0</v>
      </c>
      <c r="AG38">
        <v>47.040630999999998</v>
      </c>
      <c r="AH38">
        <v>0</v>
      </c>
      <c r="AI38">
        <v>18.311115999999998</v>
      </c>
      <c r="AJ38">
        <v>0</v>
      </c>
      <c r="AK38">
        <v>62.802646000000003</v>
      </c>
      <c r="AL38">
        <v>79.193669999999997</v>
      </c>
      <c r="AM38">
        <v>17.382572</v>
      </c>
      <c r="AN38">
        <v>0.82938199999999995</v>
      </c>
      <c r="AO38">
        <v>0</v>
      </c>
      <c r="AP38">
        <v>0.36889</v>
      </c>
      <c r="AQ38">
        <v>13.757111</v>
      </c>
      <c r="AR38">
        <v>42.389184</v>
      </c>
      <c r="AS38">
        <v>29.557043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88.766798999999992</v>
      </c>
      <c r="BA38">
        <f t="shared" si="1"/>
        <v>1905.6155659999999</v>
      </c>
      <c r="BD38">
        <v>7.42</v>
      </c>
      <c r="BE38">
        <v>1.87</v>
      </c>
      <c r="BF38">
        <v>2.91</v>
      </c>
      <c r="BG38">
        <v>1.77</v>
      </c>
      <c r="BH38">
        <v>8.9700000000000006</v>
      </c>
      <c r="BI38">
        <v>1.3</v>
      </c>
      <c r="BJ38">
        <v>1.27</v>
      </c>
      <c r="BK38">
        <v>1.76</v>
      </c>
      <c r="BL38">
        <v>1.87</v>
      </c>
      <c r="BM38">
        <v>0.19</v>
      </c>
      <c r="BN38">
        <v>3.43</v>
      </c>
      <c r="BO38">
        <v>2.6</v>
      </c>
      <c r="BP38">
        <v>0.24</v>
      </c>
      <c r="BQ38">
        <v>1.93</v>
      </c>
      <c r="BR38">
        <v>2.09</v>
      </c>
      <c r="BS38">
        <v>1.56</v>
      </c>
      <c r="BT38">
        <v>2.850263</v>
      </c>
      <c r="BU38">
        <v>1.288036</v>
      </c>
      <c r="BV38">
        <v>2.1750780000000001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5.1006220000000004</v>
      </c>
      <c r="CK38">
        <v>1.7952319999999999</v>
      </c>
      <c r="CL38">
        <v>1.8603860000000001</v>
      </c>
      <c r="CM38">
        <v>3.3708710000000002</v>
      </c>
      <c r="CN38">
        <v>3.4004150000000002</v>
      </c>
      <c r="CO38">
        <v>4.121715</v>
      </c>
      <c r="CP38">
        <v>2.0436869999999998</v>
      </c>
      <c r="CQ38">
        <v>1.8740060000000001</v>
      </c>
      <c r="CR38">
        <v>0.812141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88.766798999999992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345.28745300000003</v>
      </c>
      <c r="L39">
        <v>260.49766199999999</v>
      </c>
      <c r="M39">
        <v>40.018231</v>
      </c>
      <c r="N39">
        <v>117.520557</v>
      </c>
      <c r="O39">
        <v>122.933817</v>
      </c>
      <c r="P39">
        <v>105.46013000000001</v>
      </c>
      <c r="Q39">
        <v>0</v>
      </c>
      <c r="R39">
        <v>22.683492999999999</v>
      </c>
      <c r="S39">
        <v>13.817185</v>
      </c>
      <c r="T39">
        <v>0</v>
      </c>
      <c r="U39">
        <v>264.57243799999998</v>
      </c>
      <c r="V39">
        <v>6.1049639999999998</v>
      </c>
      <c r="W39">
        <v>21.505503999999998</v>
      </c>
      <c r="X39">
        <v>67.44171</v>
      </c>
      <c r="Y39">
        <v>0</v>
      </c>
      <c r="Z39">
        <v>12.581985</v>
      </c>
      <c r="AA39">
        <v>5.3082469999999997</v>
      </c>
      <c r="AB39">
        <v>14.73391</v>
      </c>
      <c r="AC39">
        <v>10.707877999999999</v>
      </c>
      <c r="AD39">
        <v>0</v>
      </c>
      <c r="AE39">
        <v>0</v>
      </c>
      <c r="AF39">
        <v>0</v>
      </c>
      <c r="AG39">
        <v>47.040630999999998</v>
      </c>
      <c r="AH39">
        <v>0</v>
      </c>
      <c r="AI39">
        <v>18.311115999999998</v>
      </c>
      <c r="AJ39">
        <v>0</v>
      </c>
      <c r="AK39">
        <v>62.802646000000003</v>
      </c>
      <c r="AL39">
        <v>79.193669999999997</v>
      </c>
      <c r="AM39">
        <v>17.382572</v>
      </c>
      <c r="AN39">
        <v>0.82938199999999995</v>
      </c>
      <c r="AO39">
        <v>0</v>
      </c>
      <c r="AP39">
        <v>0.36889</v>
      </c>
      <c r="AQ39">
        <v>13.757111</v>
      </c>
      <c r="AR39">
        <v>42.389184</v>
      </c>
      <c r="AS39">
        <v>35.042830000000002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88.866799000000015</v>
      </c>
      <c r="BA39">
        <f t="shared" si="1"/>
        <v>1851.5554229999998</v>
      </c>
      <c r="BD39">
        <v>7.42</v>
      </c>
      <c r="BE39">
        <v>1.87</v>
      </c>
      <c r="BF39">
        <v>2.91</v>
      </c>
      <c r="BG39">
        <v>1.77</v>
      </c>
      <c r="BH39">
        <v>8.9700000000000006</v>
      </c>
      <c r="BI39">
        <v>1.3</v>
      </c>
      <c r="BJ39">
        <v>1.27</v>
      </c>
      <c r="BK39">
        <v>1.76</v>
      </c>
      <c r="BL39">
        <v>1.87</v>
      </c>
      <c r="BM39">
        <v>0.19</v>
      </c>
      <c r="BN39">
        <v>3.43</v>
      </c>
      <c r="BO39">
        <v>2.7</v>
      </c>
      <c r="BP39">
        <v>0.24</v>
      </c>
      <c r="BQ39">
        <v>1.93</v>
      </c>
      <c r="BR39">
        <v>2.09</v>
      </c>
      <c r="BS39">
        <v>1.56</v>
      </c>
      <c r="BT39">
        <v>2.850263</v>
      </c>
      <c r="BU39">
        <v>1.288036</v>
      </c>
      <c r="BV39">
        <v>2.1750780000000001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5.1006220000000004</v>
      </c>
      <c r="CK39">
        <v>1.7952319999999999</v>
      </c>
      <c r="CL39">
        <v>1.8603860000000001</v>
      </c>
      <c r="CM39">
        <v>3.3708710000000002</v>
      </c>
      <c r="CN39">
        <v>3.4004150000000002</v>
      </c>
      <c r="CO39">
        <v>4.121715</v>
      </c>
      <c r="CP39">
        <v>2.0436869999999998</v>
      </c>
      <c r="CQ39">
        <v>1.8740060000000001</v>
      </c>
      <c r="CR39">
        <v>0.812141</v>
      </c>
      <c r="CS39">
        <v>1.316117</v>
      </c>
      <c r="CT39">
        <v>4.055822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88.866799000000015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345.28745300000003</v>
      </c>
      <c r="L40">
        <v>308.492662</v>
      </c>
      <c r="M40">
        <v>40.018231</v>
      </c>
      <c r="N40">
        <v>117.520557</v>
      </c>
      <c r="O40">
        <v>122.933817</v>
      </c>
      <c r="P40">
        <v>105.46013000000001</v>
      </c>
      <c r="Q40">
        <v>0</v>
      </c>
      <c r="R40">
        <v>22.683492999999999</v>
      </c>
      <c r="S40">
        <v>13.817185</v>
      </c>
      <c r="T40">
        <v>0</v>
      </c>
      <c r="U40">
        <v>264.57243799999998</v>
      </c>
      <c r="V40">
        <v>6.1049639999999998</v>
      </c>
      <c r="W40">
        <v>21.505503999999998</v>
      </c>
      <c r="X40">
        <v>67.44171</v>
      </c>
      <c r="Y40">
        <v>0</v>
      </c>
      <c r="Z40">
        <v>12.581985</v>
      </c>
      <c r="AA40">
        <v>0</v>
      </c>
      <c r="AB40">
        <v>14.73391</v>
      </c>
      <c r="AC40">
        <v>10.707877999999999</v>
      </c>
      <c r="AD40">
        <v>0</v>
      </c>
      <c r="AE40">
        <v>0</v>
      </c>
      <c r="AF40">
        <v>0</v>
      </c>
      <c r="AG40">
        <v>47.040630999999998</v>
      </c>
      <c r="AH40">
        <v>0</v>
      </c>
      <c r="AI40">
        <v>4.2256419999999997</v>
      </c>
      <c r="AJ40">
        <v>0</v>
      </c>
      <c r="AK40">
        <v>62.802646000000003</v>
      </c>
      <c r="AL40">
        <v>79.193669999999997</v>
      </c>
      <c r="AM40">
        <v>17.382572</v>
      </c>
      <c r="AN40">
        <v>0.82938199999999995</v>
      </c>
      <c r="AO40">
        <v>0</v>
      </c>
      <c r="AP40">
        <v>0.36889</v>
      </c>
      <c r="AQ40">
        <v>13.757111</v>
      </c>
      <c r="AR40">
        <v>42.389184</v>
      </c>
      <c r="AS40">
        <v>35.042830000000002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88.866799000000015</v>
      </c>
      <c r="BA40">
        <f t="shared" si="1"/>
        <v>1880.1567020000002</v>
      </c>
      <c r="BD40">
        <v>7.42</v>
      </c>
      <c r="BE40">
        <v>1.87</v>
      </c>
      <c r="BF40">
        <v>2.91</v>
      </c>
      <c r="BG40">
        <v>1.77</v>
      </c>
      <c r="BH40">
        <v>8.9700000000000006</v>
      </c>
      <c r="BI40">
        <v>1.3</v>
      </c>
      <c r="BJ40">
        <v>1.27</v>
      </c>
      <c r="BK40">
        <v>1.76</v>
      </c>
      <c r="BL40">
        <v>1.87</v>
      </c>
      <c r="BM40">
        <v>0.19</v>
      </c>
      <c r="BN40">
        <v>3.43</v>
      </c>
      <c r="BO40">
        <v>2.7</v>
      </c>
      <c r="BP40">
        <v>0.24</v>
      </c>
      <c r="BQ40">
        <v>1.93</v>
      </c>
      <c r="BR40">
        <v>2.09</v>
      </c>
      <c r="BS40">
        <v>1.56</v>
      </c>
      <c r="BT40">
        <v>2.850263</v>
      </c>
      <c r="BU40">
        <v>1.288036</v>
      </c>
      <c r="BV40">
        <v>2.1750780000000001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5.1006220000000004</v>
      </c>
      <c r="CK40">
        <v>1.7952319999999999</v>
      </c>
      <c r="CL40">
        <v>1.8603860000000001</v>
      </c>
      <c r="CM40">
        <v>3.3708710000000002</v>
      </c>
      <c r="CN40">
        <v>3.4004150000000002</v>
      </c>
      <c r="CO40">
        <v>4.121715</v>
      </c>
      <c r="CP40">
        <v>2.0436869999999998</v>
      </c>
      <c r="CQ40">
        <v>1.8740060000000001</v>
      </c>
      <c r="CR40">
        <v>0.812141</v>
      </c>
      <c r="CS40">
        <v>1.316117</v>
      </c>
      <c r="CT40">
        <v>4.055822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88.866799000000015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345.28745300000003</v>
      </c>
      <c r="L41">
        <v>337.28966200000002</v>
      </c>
      <c r="M41">
        <v>40.018231</v>
      </c>
      <c r="N41">
        <v>117.520557</v>
      </c>
      <c r="O41">
        <v>122.933817</v>
      </c>
      <c r="P41">
        <v>105.46013000000001</v>
      </c>
      <c r="Q41">
        <v>0</v>
      </c>
      <c r="R41">
        <v>22.683492999999999</v>
      </c>
      <c r="S41">
        <v>13.817185</v>
      </c>
      <c r="T41">
        <v>0</v>
      </c>
      <c r="U41">
        <v>264.57243799999998</v>
      </c>
      <c r="V41">
        <v>6.1049639999999998</v>
      </c>
      <c r="W41">
        <v>21.505503999999998</v>
      </c>
      <c r="X41">
        <v>67.44171</v>
      </c>
      <c r="Y41">
        <v>0</v>
      </c>
      <c r="Z41">
        <v>12.581985</v>
      </c>
      <c r="AA41">
        <v>0</v>
      </c>
      <c r="AB41">
        <v>14.73391</v>
      </c>
      <c r="AC41">
        <v>10.707877999999999</v>
      </c>
      <c r="AD41">
        <v>0</v>
      </c>
      <c r="AE41">
        <v>0</v>
      </c>
      <c r="AF41">
        <v>0</v>
      </c>
      <c r="AG41">
        <v>47.040630999999998</v>
      </c>
      <c r="AH41">
        <v>0</v>
      </c>
      <c r="AI41">
        <v>0</v>
      </c>
      <c r="AJ41">
        <v>0</v>
      </c>
      <c r="AK41">
        <v>62.802646000000003</v>
      </c>
      <c r="AL41">
        <v>23.423480000000001</v>
      </c>
      <c r="AM41">
        <v>17.382572</v>
      </c>
      <c r="AN41">
        <v>0.82938199999999995</v>
      </c>
      <c r="AO41">
        <v>0</v>
      </c>
      <c r="AP41">
        <v>0</v>
      </c>
      <c r="AQ41">
        <v>13.757111</v>
      </c>
      <c r="AR41">
        <v>42.389184</v>
      </c>
      <c r="AS41">
        <v>35.042830000000002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89.673386999999991</v>
      </c>
      <c r="BA41">
        <f t="shared" si="1"/>
        <v>1849.3955680000001</v>
      </c>
      <c r="BD41">
        <v>7.42</v>
      </c>
      <c r="BE41">
        <v>1.87</v>
      </c>
      <c r="BF41">
        <v>2.91</v>
      </c>
      <c r="BG41">
        <v>1.77</v>
      </c>
      <c r="BH41">
        <v>8.9700000000000006</v>
      </c>
      <c r="BI41">
        <v>1.3</v>
      </c>
      <c r="BJ41">
        <v>1.27</v>
      </c>
      <c r="BK41">
        <v>1.76</v>
      </c>
      <c r="BL41">
        <v>1.87</v>
      </c>
      <c r="BM41">
        <v>0.19</v>
      </c>
      <c r="BN41">
        <v>3.43</v>
      </c>
      <c r="BO41">
        <v>2.99</v>
      </c>
      <c r="BP41">
        <v>0.24</v>
      </c>
      <c r="BQ41">
        <v>1.93</v>
      </c>
      <c r="BR41">
        <v>2.09</v>
      </c>
      <c r="BS41">
        <v>1.56</v>
      </c>
      <c r="BT41">
        <v>2.850263</v>
      </c>
      <c r="BU41">
        <v>1.288036</v>
      </c>
      <c r="BV41">
        <v>2.1750780000000001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5.1006220000000004</v>
      </c>
      <c r="CK41">
        <v>1.7952319999999999</v>
      </c>
      <c r="CL41">
        <v>1.8603860000000001</v>
      </c>
      <c r="CM41">
        <v>3.3708710000000002</v>
      </c>
      <c r="CN41">
        <v>3.4004150000000002</v>
      </c>
      <c r="CO41">
        <v>4.121715</v>
      </c>
      <c r="CP41">
        <v>2.0436869999999998</v>
      </c>
      <c r="CQ41">
        <v>2.3905940000000001</v>
      </c>
      <c r="CR41">
        <v>0.812141</v>
      </c>
      <c r="CS41">
        <v>1.316117</v>
      </c>
      <c r="CT41">
        <v>4.055822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89.673386999999991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345.28745300000003</v>
      </c>
      <c r="L42">
        <v>366.08666199999999</v>
      </c>
      <c r="M42">
        <v>40.018231</v>
      </c>
      <c r="N42">
        <v>117.520557</v>
      </c>
      <c r="O42">
        <v>122.933817</v>
      </c>
      <c r="P42">
        <v>105.46013000000001</v>
      </c>
      <c r="Q42">
        <v>0</v>
      </c>
      <c r="R42">
        <v>22.683492999999999</v>
      </c>
      <c r="S42">
        <v>13.817185</v>
      </c>
      <c r="T42">
        <v>0</v>
      </c>
      <c r="U42">
        <v>264.57243799999998</v>
      </c>
      <c r="V42">
        <v>6.1049639999999998</v>
      </c>
      <c r="W42">
        <v>21.505503999999998</v>
      </c>
      <c r="X42">
        <v>67.44171</v>
      </c>
      <c r="Y42">
        <v>0</v>
      </c>
      <c r="Z42">
        <v>12.581985</v>
      </c>
      <c r="AA42">
        <v>0</v>
      </c>
      <c r="AB42">
        <v>14.73391</v>
      </c>
      <c r="AC42">
        <v>10.707877999999999</v>
      </c>
      <c r="AD42">
        <v>0</v>
      </c>
      <c r="AE42">
        <v>0</v>
      </c>
      <c r="AF42">
        <v>0</v>
      </c>
      <c r="AG42">
        <v>47.040630999999998</v>
      </c>
      <c r="AH42">
        <v>0</v>
      </c>
      <c r="AI42">
        <v>0</v>
      </c>
      <c r="AJ42">
        <v>0</v>
      </c>
      <c r="AK42">
        <v>62.802646000000003</v>
      </c>
      <c r="AL42">
        <v>23.423480000000001</v>
      </c>
      <c r="AM42">
        <v>17.382572</v>
      </c>
      <c r="AN42">
        <v>0.82938199999999995</v>
      </c>
      <c r="AO42">
        <v>0</v>
      </c>
      <c r="AP42">
        <v>0</v>
      </c>
      <c r="AQ42">
        <v>13.757111</v>
      </c>
      <c r="AR42">
        <v>42.389184</v>
      </c>
      <c r="AS42">
        <v>35.042830000000002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90.609976000000017</v>
      </c>
      <c r="BA42">
        <f t="shared" si="1"/>
        <v>1879.1291570000001</v>
      </c>
      <c r="BD42">
        <v>7.51</v>
      </c>
      <c r="BE42">
        <v>1.87</v>
      </c>
      <c r="BF42">
        <v>2.91</v>
      </c>
      <c r="BG42">
        <v>1.77</v>
      </c>
      <c r="BH42">
        <v>8.9700000000000006</v>
      </c>
      <c r="BI42">
        <v>1.32</v>
      </c>
      <c r="BJ42">
        <v>1.3</v>
      </c>
      <c r="BK42">
        <v>1.76</v>
      </c>
      <c r="BL42">
        <v>1.87</v>
      </c>
      <c r="BM42">
        <v>0.19</v>
      </c>
      <c r="BN42">
        <v>3.43</v>
      </c>
      <c r="BO42">
        <v>3.27</v>
      </c>
      <c r="BP42">
        <v>0.24</v>
      </c>
      <c r="BQ42">
        <v>1.93</v>
      </c>
      <c r="BR42">
        <v>2.09</v>
      </c>
      <c r="BS42">
        <v>1.56</v>
      </c>
      <c r="BT42">
        <v>2.850263</v>
      </c>
      <c r="BU42">
        <v>1.288036</v>
      </c>
      <c r="BV42">
        <v>2.1750780000000001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5.1006220000000004</v>
      </c>
      <c r="CK42">
        <v>1.7952319999999999</v>
      </c>
      <c r="CL42">
        <v>1.8603860000000001</v>
      </c>
      <c r="CM42">
        <v>3.3708710000000002</v>
      </c>
      <c r="CN42">
        <v>3.4004150000000002</v>
      </c>
      <c r="CO42">
        <v>4.121715</v>
      </c>
      <c r="CP42">
        <v>2.0436869999999998</v>
      </c>
      <c r="CQ42">
        <v>2.9071829999999999</v>
      </c>
      <c r="CR42">
        <v>0.812141</v>
      </c>
      <c r="CS42">
        <v>1.316117</v>
      </c>
      <c r="CT42">
        <v>4.055822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90.609976000000017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345.15306700000002</v>
      </c>
      <c r="L43">
        <v>346.85026599999998</v>
      </c>
      <c r="M43">
        <v>40.018231</v>
      </c>
      <c r="N43">
        <v>117.520557</v>
      </c>
      <c r="O43">
        <v>122.933817</v>
      </c>
      <c r="P43">
        <v>105.46013000000001</v>
      </c>
      <c r="Q43">
        <v>0</v>
      </c>
      <c r="R43">
        <v>22.673894000000001</v>
      </c>
      <c r="S43">
        <v>13.817185</v>
      </c>
      <c r="T43">
        <v>0</v>
      </c>
      <c r="U43">
        <v>264.57243799999998</v>
      </c>
      <c r="V43">
        <v>6.1049639999999998</v>
      </c>
      <c r="W43">
        <v>21.505503999999998</v>
      </c>
      <c r="X43">
        <v>67.44171</v>
      </c>
      <c r="Y43">
        <v>0</v>
      </c>
      <c r="Z43">
        <v>12.581985</v>
      </c>
      <c r="AA43">
        <v>0</v>
      </c>
      <c r="AB43">
        <v>14.73391</v>
      </c>
      <c r="AC43">
        <v>0</v>
      </c>
      <c r="AD43">
        <v>0</v>
      </c>
      <c r="AE43">
        <v>0</v>
      </c>
      <c r="AF43">
        <v>0</v>
      </c>
      <c r="AG43">
        <v>47.040630999999998</v>
      </c>
      <c r="AH43">
        <v>0</v>
      </c>
      <c r="AI43">
        <v>0</v>
      </c>
      <c r="AJ43">
        <v>0</v>
      </c>
      <c r="AK43">
        <v>62.802646000000003</v>
      </c>
      <c r="AL43">
        <v>23.423480000000001</v>
      </c>
      <c r="AM43">
        <v>17.382572</v>
      </c>
      <c r="AN43">
        <v>0.82938199999999995</v>
      </c>
      <c r="AO43">
        <v>0</v>
      </c>
      <c r="AP43">
        <v>0</v>
      </c>
      <c r="AQ43">
        <v>13.757111</v>
      </c>
      <c r="AR43">
        <v>43.448914000000002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91.420598000000012</v>
      </c>
      <c r="BA43">
        <f t="shared" si="1"/>
        <v>1850.9112500000001</v>
      </c>
      <c r="BD43">
        <v>7.51</v>
      </c>
      <c r="BE43">
        <v>1.87</v>
      </c>
      <c r="BF43">
        <v>2.91</v>
      </c>
      <c r="BG43">
        <v>1.77</v>
      </c>
      <c r="BH43">
        <v>8.9700000000000006</v>
      </c>
      <c r="BI43">
        <v>1.32</v>
      </c>
      <c r="BJ43">
        <v>1.37</v>
      </c>
      <c r="BK43">
        <v>1.8</v>
      </c>
      <c r="BL43">
        <v>1.87</v>
      </c>
      <c r="BM43">
        <v>0.19</v>
      </c>
      <c r="BN43">
        <v>3.43</v>
      </c>
      <c r="BO43">
        <v>3.56</v>
      </c>
      <c r="BP43">
        <v>0.24</v>
      </c>
      <c r="BQ43">
        <v>1.93</v>
      </c>
      <c r="BR43">
        <v>2.09</v>
      </c>
      <c r="BS43">
        <v>1.56</v>
      </c>
      <c r="BT43">
        <v>2.850263</v>
      </c>
      <c r="BU43">
        <v>1.288036</v>
      </c>
      <c r="BV43">
        <v>2.1750780000000001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5.1006220000000004</v>
      </c>
      <c r="CK43">
        <v>1.7952319999999999</v>
      </c>
      <c r="CL43">
        <v>1.8603860000000001</v>
      </c>
      <c r="CM43">
        <v>3.3708710000000002</v>
      </c>
      <c r="CN43">
        <v>3.4004150000000002</v>
      </c>
      <c r="CO43">
        <v>4.121715</v>
      </c>
      <c r="CP43">
        <v>2.0028130000000002</v>
      </c>
      <c r="CQ43">
        <v>3.358679</v>
      </c>
      <c r="CR43">
        <v>0.812141</v>
      </c>
      <c r="CS43">
        <v>1.316117</v>
      </c>
      <c r="CT43">
        <v>4.055822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91.420598000000012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345.15306700000002</v>
      </c>
      <c r="L44">
        <v>346.85026599999998</v>
      </c>
      <c r="M44">
        <v>40.018231</v>
      </c>
      <c r="N44">
        <v>117.520557</v>
      </c>
      <c r="O44">
        <v>122.933817</v>
      </c>
      <c r="P44">
        <v>105.46013000000001</v>
      </c>
      <c r="Q44">
        <v>0</v>
      </c>
      <c r="R44">
        <v>22.673894000000001</v>
      </c>
      <c r="S44">
        <v>13.817185</v>
      </c>
      <c r="T44">
        <v>0</v>
      </c>
      <c r="U44">
        <v>264.57243799999998</v>
      </c>
      <c r="V44">
        <v>6.1049639999999998</v>
      </c>
      <c r="W44">
        <v>21.505503999999998</v>
      </c>
      <c r="X44">
        <v>67.44171</v>
      </c>
      <c r="Y44">
        <v>0</v>
      </c>
      <c r="Z44">
        <v>12.581985</v>
      </c>
      <c r="AA44">
        <v>0</v>
      </c>
      <c r="AB44">
        <v>14.73391</v>
      </c>
      <c r="AC44">
        <v>0</v>
      </c>
      <c r="AD44">
        <v>0</v>
      </c>
      <c r="AE44">
        <v>0</v>
      </c>
      <c r="AF44">
        <v>0</v>
      </c>
      <c r="AG44">
        <v>47.040630999999998</v>
      </c>
      <c r="AH44">
        <v>0</v>
      </c>
      <c r="AI44">
        <v>0</v>
      </c>
      <c r="AJ44">
        <v>0</v>
      </c>
      <c r="AK44">
        <v>62.802646000000003</v>
      </c>
      <c r="AL44">
        <v>23.423480000000001</v>
      </c>
      <c r="AM44">
        <v>17.382572</v>
      </c>
      <c r="AN44">
        <v>0.82938199999999995</v>
      </c>
      <c r="AO44">
        <v>0</v>
      </c>
      <c r="AP44">
        <v>0</v>
      </c>
      <c r="AQ44">
        <v>13.757111</v>
      </c>
      <c r="AR44">
        <v>43.448914000000002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91.582334000000003</v>
      </c>
      <c r="BA44">
        <f t="shared" si="1"/>
        <v>1851.0729860000001</v>
      </c>
      <c r="BD44">
        <v>7.51</v>
      </c>
      <c r="BE44">
        <v>1.87</v>
      </c>
      <c r="BF44">
        <v>2.91</v>
      </c>
      <c r="BG44">
        <v>1.77</v>
      </c>
      <c r="BH44">
        <v>8.9700000000000006</v>
      </c>
      <c r="BI44">
        <v>1.34</v>
      </c>
      <c r="BJ44">
        <v>1.4</v>
      </c>
      <c r="BK44">
        <v>1.8</v>
      </c>
      <c r="BL44">
        <v>1.87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2.850263</v>
      </c>
      <c r="BU44">
        <v>1.288036</v>
      </c>
      <c r="BV44">
        <v>2.1750780000000001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5.1006220000000004</v>
      </c>
      <c r="CK44">
        <v>1.7952319999999999</v>
      </c>
      <c r="CL44">
        <v>1.8603860000000001</v>
      </c>
      <c r="CM44">
        <v>3.3708710000000002</v>
      </c>
      <c r="CN44">
        <v>3.4004150000000002</v>
      </c>
      <c r="CO44">
        <v>4.121715</v>
      </c>
      <c r="CP44">
        <v>2.0028130000000002</v>
      </c>
      <c r="CQ44">
        <v>3.4004150000000002</v>
      </c>
      <c r="CR44">
        <v>0.812141</v>
      </c>
      <c r="CS44">
        <v>1.316117</v>
      </c>
      <c r="CT44">
        <v>4.055822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91.582334000000003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345.15306700000002</v>
      </c>
      <c r="L45">
        <v>289.25626599999998</v>
      </c>
      <c r="M45">
        <v>40.018231</v>
      </c>
      <c r="N45">
        <v>117.520557</v>
      </c>
      <c r="O45">
        <v>122.933817</v>
      </c>
      <c r="P45">
        <v>105.46013000000001</v>
      </c>
      <c r="Q45">
        <v>0</v>
      </c>
      <c r="R45">
        <v>22.673894000000001</v>
      </c>
      <c r="S45">
        <v>13.817185</v>
      </c>
      <c r="T45">
        <v>0</v>
      </c>
      <c r="U45">
        <v>264.57243799999998</v>
      </c>
      <c r="V45">
        <v>6.1049639999999998</v>
      </c>
      <c r="W45">
        <v>21.505503999999998</v>
      </c>
      <c r="X45">
        <v>67.44171</v>
      </c>
      <c r="Y45">
        <v>0</v>
      </c>
      <c r="Z45">
        <v>12.581985</v>
      </c>
      <c r="AA45">
        <v>0</v>
      </c>
      <c r="AB45">
        <v>14.73391</v>
      </c>
      <c r="AC45">
        <v>0</v>
      </c>
      <c r="AD45">
        <v>0</v>
      </c>
      <c r="AE45">
        <v>0</v>
      </c>
      <c r="AF45">
        <v>0</v>
      </c>
      <c r="AG45">
        <v>47.040630999999998</v>
      </c>
      <c r="AH45">
        <v>0</v>
      </c>
      <c r="AI45">
        <v>0</v>
      </c>
      <c r="AJ45">
        <v>0</v>
      </c>
      <c r="AK45">
        <v>62.802646000000003</v>
      </c>
      <c r="AL45">
        <v>23.423480000000001</v>
      </c>
      <c r="AM45">
        <v>17.382572</v>
      </c>
      <c r="AN45">
        <v>0.82938199999999995</v>
      </c>
      <c r="AO45">
        <v>0</v>
      </c>
      <c r="AP45">
        <v>0</v>
      </c>
      <c r="AQ45">
        <v>13.757111</v>
      </c>
      <c r="AR45">
        <v>43.448914000000002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91.702334000000008</v>
      </c>
      <c r="BA45">
        <f t="shared" si="1"/>
        <v>1793.5989860000004</v>
      </c>
      <c r="BD45">
        <v>7.63</v>
      </c>
      <c r="BE45">
        <v>1.87</v>
      </c>
      <c r="BF45">
        <v>2.91</v>
      </c>
      <c r="BG45">
        <v>1.77</v>
      </c>
      <c r="BH45">
        <v>8.9700000000000006</v>
      </c>
      <c r="BI45">
        <v>1.34</v>
      </c>
      <c r="BJ45">
        <v>1.4</v>
      </c>
      <c r="BK45">
        <v>1.8</v>
      </c>
      <c r="BL45">
        <v>1.87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2.850263</v>
      </c>
      <c r="BU45">
        <v>1.288036</v>
      </c>
      <c r="BV45">
        <v>2.1750780000000001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5.1006220000000004</v>
      </c>
      <c r="CK45">
        <v>1.7952319999999999</v>
      </c>
      <c r="CL45">
        <v>1.8603860000000001</v>
      </c>
      <c r="CM45">
        <v>3.3708710000000002</v>
      </c>
      <c r="CN45">
        <v>3.4004150000000002</v>
      </c>
      <c r="CO45">
        <v>4.121715</v>
      </c>
      <c r="CP45">
        <v>2.0028130000000002</v>
      </c>
      <c r="CQ45">
        <v>3.4004150000000002</v>
      </c>
      <c r="CR45">
        <v>0.812141</v>
      </c>
      <c r="CS45">
        <v>1.316117</v>
      </c>
      <c r="CT45">
        <v>4.055822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91.702334000000008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345.15306700000002</v>
      </c>
      <c r="L46">
        <v>270.058266</v>
      </c>
      <c r="M46">
        <v>40.018231</v>
      </c>
      <c r="N46">
        <v>117.520557</v>
      </c>
      <c r="O46">
        <v>122.933817</v>
      </c>
      <c r="P46">
        <v>105.46013000000001</v>
      </c>
      <c r="Q46">
        <v>0</v>
      </c>
      <c r="R46">
        <v>22.673894000000001</v>
      </c>
      <c r="S46">
        <v>13.817185</v>
      </c>
      <c r="T46">
        <v>0</v>
      </c>
      <c r="U46">
        <v>264.57243799999998</v>
      </c>
      <c r="V46">
        <v>6.1049639999999998</v>
      </c>
      <c r="W46">
        <v>21.505503999999998</v>
      </c>
      <c r="X46">
        <v>67.44171</v>
      </c>
      <c r="Y46">
        <v>0</v>
      </c>
      <c r="Z46">
        <v>12.581985</v>
      </c>
      <c r="AA46">
        <v>0</v>
      </c>
      <c r="AB46">
        <v>14.73391</v>
      </c>
      <c r="AC46">
        <v>0</v>
      </c>
      <c r="AD46">
        <v>0</v>
      </c>
      <c r="AE46">
        <v>0</v>
      </c>
      <c r="AF46">
        <v>0</v>
      </c>
      <c r="AG46">
        <v>47.040630999999998</v>
      </c>
      <c r="AH46">
        <v>0</v>
      </c>
      <c r="AI46">
        <v>0</v>
      </c>
      <c r="AJ46">
        <v>0</v>
      </c>
      <c r="AK46">
        <v>62.802646000000003</v>
      </c>
      <c r="AL46">
        <v>23.423480000000001</v>
      </c>
      <c r="AM46">
        <v>17.382572</v>
      </c>
      <c r="AN46">
        <v>0.82938199999999995</v>
      </c>
      <c r="AO46">
        <v>0</v>
      </c>
      <c r="AP46">
        <v>0</v>
      </c>
      <c r="AQ46">
        <v>13.757111</v>
      </c>
      <c r="AR46">
        <v>43.448914000000002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89.67442299999999</v>
      </c>
      <c r="BA46">
        <f t="shared" si="1"/>
        <v>1772.3730750000002</v>
      </c>
      <c r="BD46">
        <v>7.63</v>
      </c>
      <c r="BE46">
        <v>1.87</v>
      </c>
      <c r="BF46">
        <v>2.91</v>
      </c>
      <c r="BG46">
        <v>1.77</v>
      </c>
      <c r="BH46">
        <v>8.9700000000000006</v>
      </c>
      <c r="BI46">
        <v>1.34</v>
      </c>
      <c r="BJ46">
        <v>1.4</v>
      </c>
      <c r="BK46">
        <v>1.8</v>
      </c>
      <c r="BL46">
        <v>1.87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2.850263</v>
      </c>
      <c r="BU46">
        <v>1.288036</v>
      </c>
      <c r="BV46">
        <v>2.1750780000000001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5.1006220000000004</v>
      </c>
      <c r="CK46">
        <v>1.7952319999999999</v>
      </c>
      <c r="CL46">
        <v>1.8603860000000001</v>
      </c>
      <c r="CM46">
        <v>3.3708710000000002</v>
      </c>
      <c r="CN46">
        <v>3.4004150000000002</v>
      </c>
      <c r="CO46">
        <v>4.121715</v>
      </c>
      <c r="CP46">
        <v>2.0028130000000002</v>
      </c>
      <c r="CQ46">
        <v>3.4004150000000002</v>
      </c>
      <c r="CR46">
        <v>0.812141</v>
      </c>
      <c r="CS46">
        <v>1.316117</v>
      </c>
      <c r="CT46">
        <v>2.027911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89.67442299999999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362.89468699999998</v>
      </c>
      <c r="L47">
        <v>270.058266</v>
      </c>
      <c r="M47">
        <v>40.018231</v>
      </c>
      <c r="N47">
        <v>117.520557</v>
      </c>
      <c r="O47">
        <v>122.933817</v>
      </c>
      <c r="P47">
        <v>105.46013000000001</v>
      </c>
      <c r="Q47">
        <v>0</v>
      </c>
      <c r="R47">
        <v>22.673894000000001</v>
      </c>
      <c r="S47">
        <v>13.817185</v>
      </c>
      <c r="T47">
        <v>0</v>
      </c>
      <c r="U47">
        <v>264.57243799999998</v>
      </c>
      <c r="V47">
        <v>6.1049639999999998</v>
      </c>
      <c r="W47">
        <v>21.505503999999998</v>
      </c>
      <c r="X47">
        <v>67.44171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47.040630999999998</v>
      </c>
      <c r="AH47">
        <v>0</v>
      </c>
      <c r="AI47">
        <v>0</v>
      </c>
      <c r="AJ47">
        <v>0</v>
      </c>
      <c r="AK47">
        <v>62.802646000000003</v>
      </c>
      <c r="AL47">
        <v>23.423480000000001</v>
      </c>
      <c r="AM47">
        <v>17.382572</v>
      </c>
      <c r="AN47">
        <v>0.84961100000000001</v>
      </c>
      <c r="AO47">
        <v>0</v>
      </c>
      <c r="AP47">
        <v>0</v>
      </c>
      <c r="AQ47">
        <v>13.757111</v>
      </c>
      <c r="AR47">
        <v>43.448914000000002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87.646512000000001</v>
      </c>
      <c r="BA47">
        <f t="shared" si="1"/>
        <v>1767.0821110000006</v>
      </c>
      <c r="BD47">
        <v>7.63</v>
      </c>
      <c r="BE47">
        <v>1.87</v>
      </c>
      <c r="BF47">
        <v>2.91</v>
      </c>
      <c r="BG47">
        <v>1.77</v>
      </c>
      <c r="BH47">
        <v>8.9700000000000006</v>
      </c>
      <c r="BI47">
        <v>1.34</v>
      </c>
      <c r="BJ47">
        <v>1.4</v>
      </c>
      <c r="BK47">
        <v>1.8</v>
      </c>
      <c r="BL47">
        <v>1.87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2.850263</v>
      </c>
      <c r="BU47">
        <v>1.288036</v>
      </c>
      <c r="BV47">
        <v>2.1750780000000001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5.1006220000000004</v>
      </c>
      <c r="CK47">
        <v>1.7952319999999999</v>
      </c>
      <c r="CL47">
        <v>1.8603860000000001</v>
      </c>
      <c r="CM47">
        <v>3.3708710000000002</v>
      </c>
      <c r="CN47">
        <v>3.4004150000000002</v>
      </c>
      <c r="CO47">
        <v>4.121715</v>
      </c>
      <c r="CP47">
        <v>2.0028130000000002</v>
      </c>
      <c r="CQ47">
        <v>3.4004150000000002</v>
      </c>
      <c r="CR47">
        <v>0.812141</v>
      </c>
      <c r="CS47">
        <v>1.316117</v>
      </c>
      <c r="CT47">
        <v>0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87.646512000000001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362.89160700000002</v>
      </c>
      <c r="L48">
        <v>270.058266</v>
      </c>
      <c r="M48">
        <v>40.018231</v>
      </c>
      <c r="N48">
        <v>117.520557</v>
      </c>
      <c r="O48">
        <v>122.933817</v>
      </c>
      <c r="P48">
        <v>105.46013000000001</v>
      </c>
      <c r="Q48">
        <v>0</v>
      </c>
      <c r="R48">
        <v>22.673894000000001</v>
      </c>
      <c r="S48">
        <v>13.817185</v>
      </c>
      <c r="T48">
        <v>0</v>
      </c>
      <c r="U48">
        <v>264.57243799999998</v>
      </c>
      <c r="V48">
        <v>6.1049639999999998</v>
      </c>
      <c r="W48">
        <v>21.505503999999998</v>
      </c>
      <c r="X48">
        <v>67.44171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47.040630999999998</v>
      </c>
      <c r="AH48">
        <v>0</v>
      </c>
      <c r="AI48">
        <v>0</v>
      </c>
      <c r="AJ48">
        <v>0</v>
      </c>
      <c r="AK48">
        <v>62.802646000000003</v>
      </c>
      <c r="AL48">
        <v>23.423480000000001</v>
      </c>
      <c r="AM48">
        <v>17.382572</v>
      </c>
      <c r="AN48">
        <v>0.84961100000000001</v>
      </c>
      <c r="AO48">
        <v>0</v>
      </c>
      <c r="AP48">
        <v>0</v>
      </c>
      <c r="AQ48">
        <v>13.757111</v>
      </c>
      <c r="AR48">
        <v>43.448914000000002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87.646512000000001</v>
      </c>
      <c r="BA48">
        <f t="shared" si="1"/>
        <v>1767.0790310000007</v>
      </c>
      <c r="BD48">
        <v>7.63</v>
      </c>
      <c r="BE48">
        <v>1.87</v>
      </c>
      <c r="BF48">
        <v>2.91</v>
      </c>
      <c r="BG48">
        <v>1.77</v>
      </c>
      <c r="BH48">
        <v>8.9700000000000006</v>
      </c>
      <c r="BI48">
        <v>1.34</v>
      </c>
      <c r="BJ48">
        <v>1.4</v>
      </c>
      <c r="BK48">
        <v>1.8</v>
      </c>
      <c r="BL48">
        <v>1.87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2.850263</v>
      </c>
      <c r="BU48">
        <v>1.288036</v>
      </c>
      <c r="BV48">
        <v>2.1750780000000001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5.1006220000000004</v>
      </c>
      <c r="CK48">
        <v>1.7952319999999999</v>
      </c>
      <c r="CL48">
        <v>1.8603860000000001</v>
      </c>
      <c r="CM48">
        <v>3.3708710000000002</v>
      </c>
      <c r="CN48">
        <v>3.4004150000000002</v>
      </c>
      <c r="CO48">
        <v>4.121715</v>
      </c>
      <c r="CP48">
        <v>2.0028130000000002</v>
      </c>
      <c r="CQ48">
        <v>3.4004150000000002</v>
      </c>
      <c r="CR48">
        <v>0.812141</v>
      </c>
      <c r="CS48">
        <v>1.316117</v>
      </c>
      <c r="CT48">
        <v>0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87.646512000000001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362.89468699999998</v>
      </c>
      <c r="L49">
        <v>250.860266</v>
      </c>
      <c r="M49">
        <v>40.018231</v>
      </c>
      <c r="N49">
        <v>117.520557</v>
      </c>
      <c r="O49">
        <v>122.933817</v>
      </c>
      <c r="P49">
        <v>105.46013000000001</v>
      </c>
      <c r="Q49">
        <v>0</v>
      </c>
      <c r="R49">
        <v>22.673894000000001</v>
      </c>
      <c r="S49">
        <v>14.357963</v>
      </c>
      <c r="T49">
        <v>0</v>
      </c>
      <c r="U49">
        <v>264.57243799999998</v>
      </c>
      <c r="V49">
        <v>6.1049639999999998</v>
      </c>
      <c r="W49">
        <v>21.505503999999998</v>
      </c>
      <c r="X49">
        <v>67.44171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47.040630999999998</v>
      </c>
      <c r="AH49">
        <v>0</v>
      </c>
      <c r="AI49">
        <v>0</v>
      </c>
      <c r="AJ49">
        <v>0</v>
      </c>
      <c r="AK49">
        <v>62.802646000000003</v>
      </c>
      <c r="AL49">
        <v>23.423480000000001</v>
      </c>
      <c r="AM49">
        <v>17.382572</v>
      </c>
      <c r="AN49">
        <v>0.84961100000000001</v>
      </c>
      <c r="AO49">
        <v>0</v>
      </c>
      <c r="AP49">
        <v>0</v>
      </c>
      <c r="AQ49">
        <v>13.757111</v>
      </c>
      <c r="AR49">
        <v>43.448914000000002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87.766512000000006</v>
      </c>
      <c r="BA49">
        <f t="shared" si="1"/>
        <v>1748.5448890000002</v>
      </c>
      <c r="BD49">
        <v>7.63</v>
      </c>
      <c r="BE49">
        <v>1.87</v>
      </c>
      <c r="BF49">
        <v>2.91</v>
      </c>
      <c r="BG49">
        <v>1.77</v>
      </c>
      <c r="BH49">
        <v>8.9700000000000006</v>
      </c>
      <c r="BI49">
        <v>1.45</v>
      </c>
      <c r="BJ49">
        <v>1.41</v>
      </c>
      <c r="BK49">
        <v>1.8</v>
      </c>
      <c r="BL49">
        <v>1.87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2.850263</v>
      </c>
      <c r="BU49">
        <v>1.288036</v>
      </c>
      <c r="BV49">
        <v>2.1750780000000001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5.1006220000000004</v>
      </c>
      <c r="CK49">
        <v>1.7952319999999999</v>
      </c>
      <c r="CL49">
        <v>1.8603860000000001</v>
      </c>
      <c r="CM49">
        <v>3.3708710000000002</v>
      </c>
      <c r="CN49">
        <v>3.4004150000000002</v>
      </c>
      <c r="CO49">
        <v>4.121715</v>
      </c>
      <c r="CP49">
        <v>2.0028130000000002</v>
      </c>
      <c r="CQ49">
        <v>3.4004150000000002</v>
      </c>
      <c r="CR49">
        <v>0.812141</v>
      </c>
      <c r="CS49">
        <v>1.316117</v>
      </c>
      <c r="CT49">
        <v>0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87.766512000000006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362.89160700000002</v>
      </c>
      <c r="L50">
        <v>250.860266</v>
      </c>
      <c r="M50">
        <v>40.018231</v>
      </c>
      <c r="N50">
        <v>117.520557</v>
      </c>
      <c r="O50">
        <v>122.933817</v>
      </c>
      <c r="P50">
        <v>105.46013000000001</v>
      </c>
      <c r="Q50">
        <v>0</v>
      </c>
      <c r="R50">
        <v>22.673894000000001</v>
      </c>
      <c r="S50">
        <v>14.357963</v>
      </c>
      <c r="T50">
        <v>0</v>
      </c>
      <c r="U50">
        <v>264.57243799999998</v>
      </c>
      <c r="V50">
        <v>6.1049639999999998</v>
      </c>
      <c r="W50">
        <v>21.505503999999998</v>
      </c>
      <c r="X50">
        <v>67.44171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47.040630999999998</v>
      </c>
      <c r="AH50">
        <v>0</v>
      </c>
      <c r="AI50">
        <v>0</v>
      </c>
      <c r="AJ50">
        <v>0</v>
      </c>
      <c r="AK50">
        <v>62.802646000000003</v>
      </c>
      <c r="AL50">
        <v>23.423480000000001</v>
      </c>
      <c r="AM50">
        <v>17.382572</v>
      </c>
      <c r="AN50">
        <v>0.84961100000000001</v>
      </c>
      <c r="AO50">
        <v>0</v>
      </c>
      <c r="AP50">
        <v>0</v>
      </c>
      <c r="AQ50">
        <v>13.757111</v>
      </c>
      <c r="AR50">
        <v>43.448914000000002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87.776511999999997</v>
      </c>
      <c r="BA50">
        <f t="shared" si="1"/>
        <v>1748.5518090000003</v>
      </c>
      <c r="BD50">
        <v>7.63</v>
      </c>
      <c r="BE50">
        <v>1.87</v>
      </c>
      <c r="BF50">
        <v>2.91</v>
      </c>
      <c r="BG50">
        <v>1.77</v>
      </c>
      <c r="BH50">
        <v>8.9700000000000006</v>
      </c>
      <c r="BI50">
        <v>1.46</v>
      </c>
      <c r="BJ50">
        <v>1.41</v>
      </c>
      <c r="BK50">
        <v>1.8</v>
      </c>
      <c r="BL50">
        <v>1.87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2.850263</v>
      </c>
      <c r="BU50">
        <v>1.288036</v>
      </c>
      <c r="BV50">
        <v>2.1750780000000001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5.1006220000000004</v>
      </c>
      <c r="CK50">
        <v>1.7952319999999999</v>
      </c>
      <c r="CL50">
        <v>1.8603860000000001</v>
      </c>
      <c r="CM50">
        <v>3.3708710000000002</v>
      </c>
      <c r="CN50">
        <v>3.4004150000000002</v>
      </c>
      <c r="CO50">
        <v>4.121715</v>
      </c>
      <c r="CP50">
        <v>2.0028130000000002</v>
      </c>
      <c r="CQ50">
        <v>3.4004150000000002</v>
      </c>
      <c r="CR50">
        <v>0.812141</v>
      </c>
      <c r="CS50">
        <v>1.316117</v>
      </c>
      <c r="CT50">
        <v>0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87.776511999999997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362.89468699999998</v>
      </c>
      <c r="L51">
        <v>241.746129</v>
      </c>
      <c r="M51">
        <v>40.018231</v>
      </c>
      <c r="N51">
        <v>117.520557</v>
      </c>
      <c r="O51">
        <v>122.933817</v>
      </c>
      <c r="P51">
        <v>105.46013000000001</v>
      </c>
      <c r="Q51">
        <v>0</v>
      </c>
      <c r="R51">
        <v>22.673894000000001</v>
      </c>
      <c r="S51">
        <v>14.357963</v>
      </c>
      <c r="T51">
        <v>0</v>
      </c>
      <c r="U51">
        <v>264.57243799999998</v>
      </c>
      <c r="V51">
        <v>6.1049639999999998</v>
      </c>
      <c r="W51">
        <v>21.505503999999998</v>
      </c>
      <c r="X51">
        <v>67.44171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47.040630999999998</v>
      </c>
      <c r="AH51">
        <v>0</v>
      </c>
      <c r="AI51">
        <v>0</v>
      </c>
      <c r="AJ51">
        <v>0</v>
      </c>
      <c r="AK51">
        <v>62.802646000000003</v>
      </c>
      <c r="AL51">
        <v>23.423480000000001</v>
      </c>
      <c r="AM51">
        <v>17.382572</v>
      </c>
      <c r="AN51">
        <v>0.84961100000000001</v>
      </c>
      <c r="AO51">
        <v>0</v>
      </c>
      <c r="AP51">
        <v>0</v>
      </c>
      <c r="AQ51">
        <v>13.757111</v>
      </c>
      <c r="AR51">
        <v>45.568373000000001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87.776511999999997</v>
      </c>
      <c r="BA51">
        <f t="shared" si="1"/>
        <v>1741.5602110000002</v>
      </c>
      <c r="BD51">
        <v>7.63</v>
      </c>
      <c r="BE51">
        <v>1.87</v>
      </c>
      <c r="BF51">
        <v>2.91</v>
      </c>
      <c r="BG51">
        <v>1.77</v>
      </c>
      <c r="BH51">
        <v>8.9700000000000006</v>
      </c>
      <c r="BI51">
        <v>1.46</v>
      </c>
      <c r="BJ51">
        <v>1.41</v>
      </c>
      <c r="BK51">
        <v>1.8</v>
      </c>
      <c r="BL51">
        <v>1.87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2.850263</v>
      </c>
      <c r="BU51">
        <v>1.288036</v>
      </c>
      <c r="BV51">
        <v>2.1750780000000001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5.1006220000000004</v>
      </c>
      <c r="CK51">
        <v>1.7952319999999999</v>
      </c>
      <c r="CL51">
        <v>1.8603860000000001</v>
      </c>
      <c r="CM51">
        <v>3.3708710000000002</v>
      </c>
      <c r="CN51">
        <v>3.4004150000000002</v>
      </c>
      <c r="CO51">
        <v>4.121715</v>
      </c>
      <c r="CP51">
        <v>2.0028130000000002</v>
      </c>
      <c r="CQ51">
        <v>3.4004150000000002</v>
      </c>
      <c r="CR51">
        <v>0.812141</v>
      </c>
      <c r="CS51">
        <v>1.316117</v>
      </c>
      <c r="CT51">
        <v>0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87.776511999999997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362.89160700000002</v>
      </c>
      <c r="L52">
        <v>232.923012</v>
      </c>
      <c r="M52">
        <v>40.018231</v>
      </c>
      <c r="N52">
        <v>117.520557</v>
      </c>
      <c r="O52">
        <v>122.933817</v>
      </c>
      <c r="P52">
        <v>105.46013000000001</v>
      </c>
      <c r="Q52">
        <v>0</v>
      </c>
      <c r="R52">
        <v>22.673894000000001</v>
      </c>
      <c r="S52">
        <v>14.357963</v>
      </c>
      <c r="T52">
        <v>0</v>
      </c>
      <c r="U52">
        <v>264.57243799999998</v>
      </c>
      <c r="V52">
        <v>6.1049639999999998</v>
      </c>
      <c r="W52">
        <v>21.505503999999998</v>
      </c>
      <c r="X52">
        <v>67.44171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47.040630999999998</v>
      </c>
      <c r="AH52">
        <v>0</v>
      </c>
      <c r="AI52">
        <v>0</v>
      </c>
      <c r="AJ52">
        <v>0</v>
      </c>
      <c r="AK52">
        <v>62.802646000000003</v>
      </c>
      <c r="AL52">
        <v>23.423480000000001</v>
      </c>
      <c r="AM52">
        <v>17.382572</v>
      </c>
      <c r="AN52">
        <v>0.84961100000000001</v>
      </c>
      <c r="AO52">
        <v>0</v>
      </c>
      <c r="AP52">
        <v>0</v>
      </c>
      <c r="AQ52">
        <v>13.757111</v>
      </c>
      <c r="AR52">
        <v>45.568373000000001</v>
      </c>
      <c r="AS52">
        <v>35.042830000000002</v>
      </c>
      <c r="AT52">
        <v>14.395428000000001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87.776511999999997</v>
      </c>
      <c r="BA52">
        <f t="shared" si="1"/>
        <v>1732.7340140000006</v>
      </c>
      <c r="BD52">
        <v>7.63</v>
      </c>
      <c r="BE52">
        <v>1.87</v>
      </c>
      <c r="BF52">
        <v>2.91</v>
      </c>
      <c r="BG52">
        <v>1.77</v>
      </c>
      <c r="BH52">
        <v>8.9700000000000006</v>
      </c>
      <c r="BI52">
        <v>1.46</v>
      </c>
      <c r="BJ52">
        <v>1.41</v>
      </c>
      <c r="BK52">
        <v>1.8</v>
      </c>
      <c r="BL52">
        <v>1.87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2.850263</v>
      </c>
      <c r="BU52">
        <v>1.288036</v>
      </c>
      <c r="BV52">
        <v>2.1750780000000001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5.1006220000000004</v>
      </c>
      <c r="CK52">
        <v>1.7952319999999999</v>
      </c>
      <c r="CL52">
        <v>1.8603860000000001</v>
      </c>
      <c r="CM52">
        <v>3.3708710000000002</v>
      </c>
      <c r="CN52">
        <v>3.4004150000000002</v>
      </c>
      <c r="CO52">
        <v>4.121715</v>
      </c>
      <c r="CP52">
        <v>2.0028130000000002</v>
      </c>
      <c r="CQ52">
        <v>3.4004150000000002</v>
      </c>
      <c r="CR52">
        <v>0.812141</v>
      </c>
      <c r="CS52">
        <v>1.316117</v>
      </c>
      <c r="CT52">
        <v>0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87.776511999999997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363.301399</v>
      </c>
      <c r="L53">
        <v>232.923012</v>
      </c>
      <c r="M53">
        <v>40.018231</v>
      </c>
      <c r="N53">
        <v>117.520557</v>
      </c>
      <c r="O53">
        <v>122.933817</v>
      </c>
      <c r="P53">
        <v>105.46013000000001</v>
      </c>
      <c r="Q53">
        <v>0</v>
      </c>
      <c r="R53">
        <v>23.307898000000002</v>
      </c>
      <c r="S53">
        <v>14.357963</v>
      </c>
      <c r="T53">
        <v>0</v>
      </c>
      <c r="U53">
        <v>264.57243799999998</v>
      </c>
      <c r="V53">
        <v>6.1049639999999998</v>
      </c>
      <c r="W53">
        <v>21.505503999999998</v>
      </c>
      <c r="X53">
        <v>67.44171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47.040630999999998</v>
      </c>
      <c r="AH53">
        <v>0</v>
      </c>
      <c r="AI53">
        <v>0</v>
      </c>
      <c r="AJ53">
        <v>0</v>
      </c>
      <c r="AK53">
        <v>62.802646000000003</v>
      </c>
      <c r="AL53">
        <v>23.423480000000001</v>
      </c>
      <c r="AM53">
        <v>17.382572</v>
      </c>
      <c r="AN53">
        <v>0.84961100000000001</v>
      </c>
      <c r="AO53">
        <v>0</v>
      </c>
      <c r="AP53">
        <v>0</v>
      </c>
      <c r="AQ53">
        <v>13.757111</v>
      </c>
      <c r="AR53">
        <v>45.568373000000001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87.806511999999998</v>
      </c>
      <c r="BA53">
        <f t="shared" si="1"/>
        <v>1733.8078100000007</v>
      </c>
      <c r="BD53">
        <v>7.63</v>
      </c>
      <c r="BE53">
        <v>1.87</v>
      </c>
      <c r="BF53">
        <v>2.91</v>
      </c>
      <c r="BG53">
        <v>1.77</v>
      </c>
      <c r="BH53">
        <v>8.9700000000000006</v>
      </c>
      <c r="BI53">
        <v>1.46</v>
      </c>
      <c r="BJ53">
        <v>1.41</v>
      </c>
      <c r="BK53">
        <v>1.8</v>
      </c>
      <c r="BL53">
        <v>1.9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2.850263</v>
      </c>
      <c r="BU53">
        <v>1.288036</v>
      </c>
      <c r="BV53">
        <v>2.1750780000000001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5.1006220000000004</v>
      </c>
      <c r="CK53">
        <v>1.7952319999999999</v>
      </c>
      <c r="CL53">
        <v>1.8603860000000001</v>
      </c>
      <c r="CM53">
        <v>3.3708710000000002</v>
      </c>
      <c r="CN53">
        <v>3.4004150000000002</v>
      </c>
      <c r="CO53">
        <v>4.121715</v>
      </c>
      <c r="CP53">
        <v>2.0028130000000002</v>
      </c>
      <c r="CQ53">
        <v>3.4004150000000002</v>
      </c>
      <c r="CR53">
        <v>0.812141</v>
      </c>
      <c r="CS53">
        <v>1.316117</v>
      </c>
      <c r="CT53">
        <v>0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87.806511999999998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362.75427100000002</v>
      </c>
      <c r="L54">
        <v>232.923012</v>
      </c>
      <c r="M54">
        <v>40.018231</v>
      </c>
      <c r="N54">
        <v>117.520557</v>
      </c>
      <c r="O54">
        <v>122.933817</v>
      </c>
      <c r="P54">
        <v>105.46013000000001</v>
      </c>
      <c r="Q54">
        <v>0</v>
      </c>
      <c r="R54">
        <v>23.307898000000002</v>
      </c>
      <c r="S54">
        <v>13.696975999999999</v>
      </c>
      <c r="T54">
        <v>0</v>
      </c>
      <c r="U54">
        <v>264.57243799999998</v>
      </c>
      <c r="V54">
        <v>6.1049639999999998</v>
      </c>
      <c r="W54">
        <v>21.505503999999998</v>
      </c>
      <c r="X54">
        <v>67.44171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47.040630999999998</v>
      </c>
      <c r="AH54">
        <v>0</v>
      </c>
      <c r="AI54">
        <v>0</v>
      </c>
      <c r="AJ54">
        <v>0</v>
      </c>
      <c r="AK54">
        <v>62.802646000000003</v>
      </c>
      <c r="AL54">
        <v>23.423480000000001</v>
      </c>
      <c r="AM54">
        <v>17.382572</v>
      </c>
      <c r="AN54">
        <v>0.84961100000000001</v>
      </c>
      <c r="AO54">
        <v>0</v>
      </c>
      <c r="AP54">
        <v>0</v>
      </c>
      <c r="AQ54">
        <v>13.757111</v>
      </c>
      <c r="AR54">
        <v>45.568373000000001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87.716511999999994</v>
      </c>
      <c r="BA54">
        <f t="shared" si="1"/>
        <v>1732.5096950000004</v>
      </c>
      <c r="BD54">
        <v>7.63</v>
      </c>
      <c r="BE54">
        <v>1.87</v>
      </c>
      <c r="BF54">
        <v>2.91</v>
      </c>
      <c r="BG54">
        <v>1.77</v>
      </c>
      <c r="BH54">
        <v>8.9700000000000006</v>
      </c>
      <c r="BI54">
        <v>1.41</v>
      </c>
      <c r="BJ54">
        <v>1.37</v>
      </c>
      <c r="BK54">
        <v>1.8</v>
      </c>
      <c r="BL54">
        <v>1.9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2.850263</v>
      </c>
      <c r="BU54">
        <v>1.288036</v>
      </c>
      <c r="BV54">
        <v>2.1750780000000001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5.1006220000000004</v>
      </c>
      <c r="CK54">
        <v>1.7952319999999999</v>
      </c>
      <c r="CL54">
        <v>1.8603860000000001</v>
      </c>
      <c r="CM54">
        <v>3.3708710000000002</v>
      </c>
      <c r="CN54">
        <v>3.4004150000000002</v>
      </c>
      <c r="CO54">
        <v>4.121715</v>
      </c>
      <c r="CP54">
        <v>2.0028130000000002</v>
      </c>
      <c r="CQ54">
        <v>3.4004150000000002</v>
      </c>
      <c r="CR54">
        <v>0.812141</v>
      </c>
      <c r="CS54">
        <v>1.316117</v>
      </c>
      <c r="CT54">
        <v>0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87.716511999999994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362.75729799999999</v>
      </c>
      <c r="L55">
        <v>232.923012</v>
      </c>
      <c r="M55">
        <v>40.018231</v>
      </c>
      <c r="N55">
        <v>117.520557</v>
      </c>
      <c r="O55">
        <v>122.933817</v>
      </c>
      <c r="P55">
        <v>105.46013000000001</v>
      </c>
      <c r="Q55">
        <v>0</v>
      </c>
      <c r="R55">
        <v>23.297526000000001</v>
      </c>
      <c r="S55">
        <v>13.628947</v>
      </c>
      <c r="T55">
        <v>0</v>
      </c>
      <c r="U55">
        <v>264.57243799999998</v>
      </c>
      <c r="V55">
        <v>6.1049639999999998</v>
      </c>
      <c r="W55">
        <v>14.3985</v>
      </c>
      <c r="X55">
        <v>33.596499999999999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47.040630999999998</v>
      </c>
      <c r="AH55">
        <v>0</v>
      </c>
      <c r="AI55">
        <v>0</v>
      </c>
      <c r="AJ55">
        <v>0</v>
      </c>
      <c r="AK55">
        <v>62.802646000000003</v>
      </c>
      <c r="AL55">
        <v>23.423480000000001</v>
      </c>
      <c r="AM55">
        <v>17.382572</v>
      </c>
      <c r="AN55">
        <v>0.84961100000000001</v>
      </c>
      <c r="AO55">
        <v>0</v>
      </c>
      <c r="AP55">
        <v>0</v>
      </c>
      <c r="AQ55">
        <v>13.757111</v>
      </c>
      <c r="AR55">
        <v>38.150266000000002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87.736512000000005</v>
      </c>
      <c r="BA55">
        <f t="shared" si="1"/>
        <v>1692.8548340000004</v>
      </c>
      <c r="BD55">
        <v>7.63</v>
      </c>
      <c r="BE55">
        <v>1.87</v>
      </c>
      <c r="BF55">
        <v>2.91</v>
      </c>
      <c r="BG55">
        <v>1.77</v>
      </c>
      <c r="BH55">
        <v>8.9700000000000006</v>
      </c>
      <c r="BI55">
        <v>1.41</v>
      </c>
      <c r="BJ55">
        <v>1.37</v>
      </c>
      <c r="BK55">
        <v>1.82</v>
      </c>
      <c r="BL55">
        <v>1.9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2.850263</v>
      </c>
      <c r="BU55">
        <v>1.288036</v>
      </c>
      <c r="BV55">
        <v>2.1750780000000001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5.1006220000000004</v>
      </c>
      <c r="CK55">
        <v>1.7952319999999999</v>
      </c>
      <c r="CL55">
        <v>1.8603860000000001</v>
      </c>
      <c r="CM55">
        <v>3.3708710000000002</v>
      </c>
      <c r="CN55">
        <v>3.4004150000000002</v>
      </c>
      <c r="CO55">
        <v>4.121715</v>
      </c>
      <c r="CP55">
        <v>2.0028130000000002</v>
      </c>
      <c r="CQ55">
        <v>3.4004150000000002</v>
      </c>
      <c r="CR55">
        <v>0.812141</v>
      </c>
      <c r="CS55">
        <v>1.316117</v>
      </c>
      <c r="CT55">
        <v>0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87.736512000000005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362.75427100000002</v>
      </c>
      <c r="L56">
        <v>232.923012</v>
      </c>
      <c r="M56">
        <v>40.018231</v>
      </c>
      <c r="N56">
        <v>117.520557</v>
      </c>
      <c r="O56">
        <v>122.933817</v>
      </c>
      <c r="P56">
        <v>105.46013000000001</v>
      </c>
      <c r="Q56">
        <v>0</v>
      </c>
      <c r="R56">
        <v>23.297526000000001</v>
      </c>
      <c r="S56">
        <v>13.628947</v>
      </c>
      <c r="T56">
        <v>0</v>
      </c>
      <c r="U56">
        <v>264.57243799999998</v>
      </c>
      <c r="V56">
        <v>6.1049639999999998</v>
      </c>
      <c r="W56">
        <v>14.3985</v>
      </c>
      <c r="X56">
        <v>33.596499999999999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47.040630999999998</v>
      </c>
      <c r="AH56">
        <v>0</v>
      </c>
      <c r="AI56">
        <v>0</v>
      </c>
      <c r="AJ56">
        <v>0</v>
      </c>
      <c r="AK56">
        <v>62.802646000000003</v>
      </c>
      <c r="AL56">
        <v>23.423480000000001</v>
      </c>
      <c r="AM56">
        <v>17.382572</v>
      </c>
      <c r="AN56">
        <v>0.84961100000000001</v>
      </c>
      <c r="AO56">
        <v>0</v>
      </c>
      <c r="AP56">
        <v>0</v>
      </c>
      <c r="AQ56">
        <v>13.757111</v>
      </c>
      <c r="AR56">
        <v>38.150266000000002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87.736512000000005</v>
      </c>
      <c r="BA56">
        <f t="shared" si="1"/>
        <v>1692.8518070000005</v>
      </c>
      <c r="BD56">
        <v>7.63</v>
      </c>
      <c r="BE56">
        <v>1.87</v>
      </c>
      <c r="BF56">
        <v>2.91</v>
      </c>
      <c r="BG56">
        <v>1.77</v>
      </c>
      <c r="BH56">
        <v>8.9700000000000006</v>
      </c>
      <c r="BI56">
        <v>1.41</v>
      </c>
      <c r="BJ56">
        <v>1.37</v>
      </c>
      <c r="BK56">
        <v>1.82</v>
      </c>
      <c r="BL56">
        <v>1.9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2.850263</v>
      </c>
      <c r="BU56">
        <v>1.288036</v>
      </c>
      <c r="BV56">
        <v>2.1750780000000001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5.1006220000000004</v>
      </c>
      <c r="CK56">
        <v>1.7952319999999999</v>
      </c>
      <c r="CL56">
        <v>1.8603860000000001</v>
      </c>
      <c r="CM56">
        <v>3.3708710000000002</v>
      </c>
      <c r="CN56">
        <v>3.4004150000000002</v>
      </c>
      <c r="CO56">
        <v>4.121715</v>
      </c>
      <c r="CP56">
        <v>2.0028130000000002</v>
      </c>
      <c r="CQ56">
        <v>3.4004150000000002</v>
      </c>
      <c r="CR56">
        <v>0.812141</v>
      </c>
      <c r="CS56">
        <v>1.316117</v>
      </c>
      <c r="CT56">
        <v>0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87.736512000000005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362.75729799999999</v>
      </c>
      <c r="L57">
        <v>232.923012</v>
      </c>
      <c r="M57">
        <v>40.018231</v>
      </c>
      <c r="N57">
        <v>117.520557</v>
      </c>
      <c r="O57">
        <v>122.933817</v>
      </c>
      <c r="P57">
        <v>105.46013000000001</v>
      </c>
      <c r="Q57">
        <v>0</v>
      </c>
      <c r="R57">
        <v>23.127282999999998</v>
      </c>
      <c r="S57">
        <v>13.628947</v>
      </c>
      <c r="T57">
        <v>0</v>
      </c>
      <c r="U57">
        <v>264.57243799999998</v>
      </c>
      <c r="V57">
        <v>6.1049639999999998</v>
      </c>
      <c r="W57">
        <v>14.3985</v>
      </c>
      <c r="X57">
        <v>33.596499999999999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47.040630999999998</v>
      </c>
      <c r="AH57">
        <v>0</v>
      </c>
      <c r="AI57">
        <v>0</v>
      </c>
      <c r="AJ57">
        <v>0</v>
      </c>
      <c r="AK57">
        <v>62.802646000000003</v>
      </c>
      <c r="AL57">
        <v>23.423480000000001</v>
      </c>
      <c r="AM57">
        <v>17.382572</v>
      </c>
      <c r="AN57">
        <v>0.84961100000000001</v>
      </c>
      <c r="AO57">
        <v>0</v>
      </c>
      <c r="AP57">
        <v>0</v>
      </c>
      <c r="AQ57">
        <v>13.757111</v>
      </c>
      <c r="AR57">
        <v>42.389184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87.556511999999998</v>
      </c>
      <c r="BA57">
        <f t="shared" si="1"/>
        <v>1696.7435090000008</v>
      </c>
      <c r="BD57">
        <v>7.63</v>
      </c>
      <c r="BE57">
        <v>1.87</v>
      </c>
      <c r="BF57">
        <v>2.91</v>
      </c>
      <c r="BG57">
        <v>1.77</v>
      </c>
      <c r="BH57">
        <v>8.9700000000000006</v>
      </c>
      <c r="BI57">
        <v>1.31</v>
      </c>
      <c r="BJ57">
        <v>1.29</v>
      </c>
      <c r="BK57">
        <v>1.82</v>
      </c>
      <c r="BL57">
        <v>1.9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2.850263</v>
      </c>
      <c r="BU57">
        <v>1.288036</v>
      </c>
      <c r="BV57">
        <v>2.1750780000000001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5.1006220000000004</v>
      </c>
      <c r="CK57">
        <v>1.7952319999999999</v>
      </c>
      <c r="CL57">
        <v>1.8603860000000001</v>
      </c>
      <c r="CM57">
        <v>3.3708710000000002</v>
      </c>
      <c r="CN57">
        <v>3.4004150000000002</v>
      </c>
      <c r="CO57">
        <v>4.121715</v>
      </c>
      <c r="CP57">
        <v>2.0028130000000002</v>
      </c>
      <c r="CQ57">
        <v>3.4004150000000002</v>
      </c>
      <c r="CR57">
        <v>0.812141</v>
      </c>
      <c r="CS57">
        <v>1.316117</v>
      </c>
      <c r="CT57">
        <v>0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87.556511999999998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362.75427100000002</v>
      </c>
      <c r="L58">
        <v>232.923012</v>
      </c>
      <c r="M58">
        <v>40.018231</v>
      </c>
      <c r="N58">
        <v>117.520557</v>
      </c>
      <c r="O58">
        <v>122.933817</v>
      </c>
      <c r="P58">
        <v>105.46013000000001</v>
      </c>
      <c r="Q58">
        <v>0</v>
      </c>
      <c r="R58">
        <v>23.127282999999998</v>
      </c>
      <c r="S58">
        <v>13.628947</v>
      </c>
      <c r="T58">
        <v>0</v>
      </c>
      <c r="U58">
        <v>264.57243799999998</v>
      </c>
      <c r="V58">
        <v>6.1049639999999998</v>
      </c>
      <c r="W58">
        <v>14.3985</v>
      </c>
      <c r="X58">
        <v>33.596499999999999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47.040630999999998</v>
      </c>
      <c r="AH58">
        <v>0</v>
      </c>
      <c r="AI58">
        <v>0</v>
      </c>
      <c r="AJ58">
        <v>0</v>
      </c>
      <c r="AK58">
        <v>62.802646000000003</v>
      </c>
      <c r="AL58">
        <v>23.423480000000001</v>
      </c>
      <c r="AM58">
        <v>17.382572</v>
      </c>
      <c r="AN58">
        <v>0.84961100000000001</v>
      </c>
      <c r="AO58">
        <v>0</v>
      </c>
      <c r="AP58">
        <v>0</v>
      </c>
      <c r="AQ58">
        <v>13.757111</v>
      </c>
      <c r="AR58">
        <v>42.389184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87.556511999999998</v>
      </c>
      <c r="BA58">
        <f t="shared" si="1"/>
        <v>1696.7404820000006</v>
      </c>
      <c r="BD58">
        <v>7.63</v>
      </c>
      <c r="BE58">
        <v>1.87</v>
      </c>
      <c r="BF58">
        <v>2.91</v>
      </c>
      <c r="BG58">
        <v>1.77</v>
      </c>
      <c r="BH58">
        <v>8.9700000000000006</v>
      </c>
      <c r="BI58">
        <v>1.31</v>
      </c>
      <c r="BJ58">
        <v>1.29</v>
      </c>
      <c r="BK58">
        <v>1.82</v>
      </c>
      <c r="BL58">
        <v>1.9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2.850263</v>
      </c>
      <c r="BU58">
        <v>1.288036</v>
      </c>
      <c r="BV58">
        <v>2.1750780000000001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5.1006220000000004</v>
      </c>
      <c r="CK58">
        <v>1.7952319999999999</v>
      </c>
      <c r="CL58">
        <v>1.8603860000000001</v>
      </c>
      <c r="CM58">
        <v>3.3708710000000002</v>
      </c>
      <c r="CN58">
        <v>3.4004150000000002</v>
      </c>
      <c r="CO58">
        <v>4.121715</v>
      </c>
      <c r="CP58">
        <v>2.0028130000000002</v>
      </c>
      <c r="CQ58">
        <v>3.4004150000000002</v>
      </c>
      <c r="CR58">
        <v>0.812141</v>
      </c>
      <c r="CS58">
        <v>1.316117</v>
      </c>
      <c r="CT58">
        <v>0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87.556511999999998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362.75729799999999</v>
      </c>
      <c r="L59">
        <v>232.923012</v>
      </c>
      <c r="M59">
        <v>40.018231</v>
      </c>
      <c r="N59">
        <v>117.520557</v>
      </c>
      <c r="O59">
        <v>122.933817</v>
      </c>
      <c r="P59">
        <v>105.46013000000001</v>
      </c>
      <c r="Q59">
        <v>0</v>
      </c>
      <c r="R59">
        <v>23.127282999999998</v>
      </c>
      <c r="S59">
        <v>13.642245000000001</v>
      </c>
      <c r="T59">
        <v>0</v>
      </c>
      <c r="U59">
        <v>264.57243799999998</v>
      </c>
      <c r="V59">
        <v>6.1049639999999998</v>
      </c>
      <c r="W59">
        <v>14.3985</v>
      </c>
      <c r="X59">
        <v>67.44171</v>
      </c>
      <c r="Y59">
        <v>0</v>
      </c>
      <c r="Z59">
        <v>6.2909930000000003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47.040630999999998</v>
      </c>
      <c r="AH59">
        <v>0</v>
      </c>
      <c r="AI59">
        <v>0</v>
      </c>
      <c r="AJ59">
        <v>0</v>
      </c>
      <c r="AK59">
        <v>62.802646000000003</v>
      </c>
      <c r="AL59">
        <v>23.423480000000001</v>
      </c>
      <c r="AM59">
        <v>17.382572</v>
      </c>
      <c r="AN59">
        <v>0.84961100000000001</v>
      </c>
      <c r="AO59">
        <v>0</v>
      </c>
      <c r="AP59">
        <v>0</v>
      </c>
      <c r="AQ59">
        <v>13.757111</v>
      </c>
      <c r="AR59">
        <v>43.448914000000002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87.556511999999998</v>
      </c>
      <c r="BA59">
        <f t="shared" si="1"/>
        <v>1731.6617470000006</v>
      </c>
      <c r="BD59">
        <v>7.63</v>
      </c>
      <c r="BE59">
        <v>1.87</v>
      </c>
      <c r="BF59">
        <v>2.91</v>
      </c>
      <c r="BG59">
        <v>1.77</v>
      </c>
      <c r="BH59">
        <v>8.9700000000000006</v>
      </c>
      <c r="BI59">
        <v>1.31</v>
      </c>
      <c r="BJ59">
        <v>1.29</v>
      </c>
      <c r="BK59">
        <v>1.82</v>
      </c>
      <c r="BL59">
        <v>1.9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2.850263</v>
      </c>
      <c r="BU59">
        <v>1.288036</v>
      </c>
      <c r="BV59">
        <v>2.1750780000000001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5.1006220000000004</v>
      </c>
      <c r="CK59">
        <v>1.7952319999999999</v>
      </c>
      <c r="CL59">
        <v>1.8603860000000001</v>
      </c>
      <c r="CM59">
        <v>3.3708710000000002</v>
      </c>
      <c r="CN59">
        <v>3.4004150000000002</v>
      </c>
      <c r="CO59">
        <v>4.121715</v>
      </c>
      <c r="CP59">
        <v>2.0028130000000002</v>
      </c>
      <c r="CQ59">
        <v>3.4004150000000002</v>
      </c>
      <c r="CR59">
        <v>0.812141</v>
      </c>
      <c r="CS59">
        <v>1.316117</v>
      </c>
      <c r="CT59">
        <v>0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87.556511999999998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362.75427100000002</v>
      </c>
      <c r="L60">
        <v>232.923012</v>
      </c>
      <c r="M60">
        <v>40.018231</v>
      </c>
      <c r="N60">
        <v>117.520557</v>
      </c>
      <c r="O60">
        <v>122.933817</v>
      </c>
      <c r="P60">
        <v>105.46013000000001</v>
      </c>
      <c r="Q60">
        <v>0</v>
      </c>
      <c r="R60">
        <v>23.127282999999998</v>
      </c>
      <c r="S60">
        <v>13.642245000000001</v>
      </c>
      <c r="T60">
        <v>0</v>
      </c>
      <c r="U60">
        <v>264.57243799999998</v>
      </c>
      <c r="V60">
        <v>6.1049639999999998</v>
      </c>
      <c r="W60">
        <v>21.505503999999998</v>
      </c>
      <c r="X60">
        <v>67.44171</v>
      </c>
      <c r="Y60">
        <v>0</v>
      </c>
      <c r="Z60">
        <v>6.2909930000000003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47.040630999999998</v>
      </c>
      <c r="AH60">
        <v>0</v>
      </c>
      <c r="AI60">
        <v>0</v>
      </c>
      <c r="AJ60">
        <v>0</v>
      </c>
      <c r="AK60">
        <v>62.802646000000003</v>
      </c>
      <c r="AL60">
        <v>23.423480000000001</v>
      </c>
      <c r="AM60">
        <v>17.382572</v>
      </c>
      <c r="AN60">
        <v>0.84961100000000001</v>
      </c>
      <c r="AO60">
        <v>0</v>
      </c>
      <c r="AP60">
        <v>0.36889</v>
      </c>
      <c r="AQ60">
        <v>13.757111</v>
      </c>
      <c r="AR60">
        <v>43.448914000000002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87.556511999999998</v>
      </c>
      <c r="BA60">
        <f t="shared" si="1"/>
        <v>1739.1346140000005</v>
      </c>
      <c r="BD60">
        <v>7.63</v>
      </c>
      <c r="BE60">
        <v>1.87</v>
      </c>
      <c r="BF60">
        <v>2.91</v>
      </c>
      <c r="BG60">
        <v>1.77</v>
      </c>
      <c r="BH60">
        <v>8.9700000000000006</v>
      </c>
      <c r="BI60">
        <v>1.31</v>
      </c>
      <c r="BJ60">
        <v>1.29</v>
      </c>
      <c r="BK60">
        <v>1.82</v>
      </c>
      <c r="BL60">
        <v>1.9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2.850263</v>
      </c>
      <c r="BU60">
        <v>1.288036</v>
      </c>
      <c r="BV60">
        <v>2.1750780000000001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5.1006220000000004</v>
      </c>
      <c r="CK60">
        <v>1.7952319999999999</v>
      </c>
      <c r="CL60">
        <v>1.8603860000000001</v>
      </c>
      <c r="CM60">
        <v>3.3708710000000002</v>
      </c>
      <c r="CN60">
        <v>3.4004150000000002</v>
      </c>
      <c r="CO60">
        <v>4.121715</v>
      </c>
      <c r="CP60">
        <v>2.0028130000000002</v>
      </c>
      <c r="CQ60">
        <v>3.4004150000000002</v>
      </c>
      <c r="CR60">
        <v>0.812141</v>
      </c>
      <c r="CS60">
        <v>1.316117</v>
      </c>
      <c r="CT60">
        <v>0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87.556511999999998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362.75729799999999</v>
      </c>
      <c r="L61">
        <v>231.177582</v>
      </c>
      <c r="M61">
        <v>40.018231</v>
      </c>
      <c r="N61">
        <v>117.520557</v>
      </c>
      <c r="O61">
        <v>122.933817</v>
      </c>
      <c r="P61">
        <v>105.46013000000001</v>
      </c>
      <c r="Q61">
        <v>0</v>
      </c>
      <c r="R61">
        <v>23.143263999999999</v>
      </c>
      <c r="S61">
        <v>13.709171</v>
      </c>
      <c r="T61">
        <v>0</v>
      </c>
      <c r="U61">
        <v>264.57243799999998</v>
      </c>
      <c r="V61">
        <v>6.1049639999999998</v>
      </c>
      <c r="W61">
        <v>21.505503999999998</v>
      </c>
      <c r="X61">
        <v>67.44171</v>
      </c>
      <c r="Y61">
        <v>0</v>
      </c>
      <c r="Z61">
        <v>6.2909930000000003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47.040630999999998</v>
      </c>
      <c r="AH61">
        <v>0</v>
      </c>
      <c r="AI61">
        <v>0</v>
      </c>
      <c r="AJ61">
        <v>0</v>
      </c>
      <c r="AK61">
        <v>62.802646000000003</v>
      </c>
      <c r="AL61">
        <v>23.423480000000001</v>
      </c>
      <c r="AM61">
        <v>17.382572</v>
      </c>
      <c r="AN61">
        <v>0.84961100000000001</v>
      </c>
      <c r="AO61">
        <v>0</v>
      </c>
      <c r="AP61">
        <v>0.36889</v>
      </c>
      <c r="AQ61">
        <v>13.757111</v>
      </c>
      <c r="AR61">
        <v>43.448914000000002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89.514353999999997</v>
      </c>
      <c r="BA61">
        <f t="shared" si="1"/>
        <v>1739.4329600000003</v>
      </c>
      <c r="BD61">
        <v>7.63</v>
      </c>
      <c r="BE61">
        <v>1.87</v>
      </c>
      <c r="BF61">
        <v>2.91</v>
      </c>
      <c r="BG61">
        <v>1.77</v>
      </c>
      <c r="BH61">
        <v>8.9700000000000006</v>
      </c>
      <c r="BI61">
        <v>1.31</v>
      </c>
      <c r="BJ61">
        <v>1.29</v>
      </c>
      <c r="BK61">
        <v>1.82</v>
      </c>
      <c r="BL61">
        <v>1.9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2.850263</v>
      </c>
      <c r="BU61">
        <v>1.288036</v>
      </c>
      <c r="BV61">
        <v>2.1750780000000001</v>
      </c>
      <c r="BW61">
        <v>1.865049</v>
      </c>
      <c r="BX61">
        <v>1.8811009999999999</v>
      </c>
      <c r="BY61">
        <v>2.5060020000000001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5.1006220000000004</v>
      </c>
      <c r="CK61">
        <v>1.7952319999999999</v>
      </c>
      <c r="CL61">
        <v>1.8603860000000001</v>
      </c>
      <c r="CM61">
        <v>3.3708710000000002</v>
      </c>
      <c r="CN61">
        <v>3.4004150000000002</v>
      </c>
      <c r="CO61">
        <v>4.121715</v>
      </c>
      <c r="CP61">
        <v>2.0028130000000002</v>
      </c>
      <c r="CQ61">
        <v>3.4004150000000002</v>
      </c>
      <c r="CR61">
        <v>0.812141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89.514353999999997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362.75427100000002</v>
      </c>
      <c r="L62">
        <v>231.177582</v>
      </c>
      <c r="M62">
        <v>40.018231</v>
      </c>
      <c r="N62">
        <v>117.520557</v>
      </c>
      <c r="O62">
        <v>122.933817</v>
      </c>
      <c r="P62">
        <v>105.46013000000001</v>
      </c>
      <c r="Q62">
        <v>0</v>
      </c>
      <c r="R62">
        <v>23.143263999999999</v>
      </c>
      <c r="S62">
        <v>13.709171</v>
      </c>
      <c r="T62">
        <v>0</v>
      </c>
      <c r="U62">
        <v>264.57243799999998</v>
      </c>
      <c r="V62">
        <v>6.1049639999999998</v>
      </c>
      <c r="W62">
        <v>21.505503999999998</v>
      </c>
      <c r="X62">
        <v>67.44171</v>
      </c>
      <c r="Y62">
        <v>0</v>
      </c>
      <c r="Z62">
        <v>6.2909930000000003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47.040630999999998</v>
      </c>
      <c r="AH62">
        <v>0</v>
      </c>
      <c r="AI62">
        <v>0</v>
      </c>
      <c r="AJ62">
        <v>0</v>
      </c>
      <c r="AK62">
        <v>62.802646000000003</v>
      </c>
      <c r="AL62">
        <v>23.423480000000001</v>
      </c>
      <c r="AM62">
        <v>17.382572</v>
      </c>
      <c r="AN62">
        <v>0.84961100000000001</v>
      </c>
      <c r="AO62">
        <v>0</v>
      </c>
      <c r="AP62">
        <v>0.36889</v>
      </c>
      <c r="AQ62">
        <v>13.757111</v>
      </c>
      <c r="AR62">
        <v>43.448914000000002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91.492265000000003</v>
      </c>
      <c r="BA62">
        <f t="shared" si="1"/>
        <v>1741.4078440000005</v>
      </c>
      <c r="BD62">
        <v>7.63</v>
      </c>
      <c r="BE62">
        <v>1.87</v>
      </c>
      <c r="BF62">
        <v>2.91</v>
      </c>
      <c r="BG62">
        <v>1.77</v>
      </c>
      <c r="BH62">
        <v>8.9700000000000006</v>
      </c>
      <c r="BI62">
        <v>1.28</v>
      </c>
      <c r="BJ62">
        <v>1.27</v>
      </c>
      <c r="BK62">
        <v>1.82</v>
      </c>
      <c r="BL62">
        <v>1.9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2.850263</v>
      </c>
      <c r="BU62">
        <v>1.288036</v>
      </c>
      <c r="BV62">
        <v>2.1750780000000001</v>
      </c>
      <c r="BW62">
        <v>1.865049</v>
      </c>
      <c r="BX62">
        <v>1.8811009999999999</v>
      </c>
      <c r="BY62">
        <v>2.5060020000000001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5.1006220000000004</v>
      </c>
      <c r="CK62">
        <v>1.7952319999999999</v>
      </c>
      <c r="CL62">
        <v>1.8603860000000001</v>
      </c>
      <c r="CM62">
        <v>3.3708710000000002</v>
      </c>
      <c r="CN62">
        <v>3.4004150000000002</v>
      </c>
      <c r="CO62">
        <v>4.121715</v>
      </c>
      <c r="CP62">
        <v>2.0028130000000002</v>
      </c>
      <c r="CQ62">
        <v>3.4004150000000002</v>
      </c>
      <c r="CR62">
        <v>0.812141</v>
      </c>
      <c r="CS62">
        <v>1.316117</v>
      </c>
      <c r="CT62">
        <v>4.055822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91.492265000000003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363.301399</v>
      </c>
      <c r="L63">
        <v>231.177582</v>
      </c>
      <c r="M63">
        <v>40.018231</v>
      </c>
      <c r="N63">
        <v>117.520557</v>
      </c>
      <c r="O63">
        <v>122.933817</v>
      </c>
      <c r="P63">
        <v>105.46013000000001</v>
      </c>
      <c r="Q63">
        <v>0</v>
      </c>
      <c r="R63">
        <v>23.060269000000002</v>
      </c>
      <c r="S63">
        <v>14.368017</v>
      </c>
      <c r="T63">
        <v>0</v>
      </c>
      <c r="U63">
        <v>264.57243799999998</v>
      </c>
      <c r="V63">
        <v>6.1049639999999998</v>
      </c>
      <c r="W63">
        <v>21.505503999999998</v>
      </c>
      <c r="X63">
        <v>67.44171</v>
      </c>
      <c r="Y63">
        <v>0</v>
      </c>
      <c r="Z63">
        <v>6.2909930000000003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47.040630999999998</v>
      </c>
      <c r="AH63">
        <v>0</v>
      </c>
      <c r="AI63">
        <v>0</v>
      </c>
      <c r="AJ63">
        <v>0</v>
      </c>
      <c r="AK63">
        <v>62.802646000000003</v>
      </c>
      <c r="AL63">
        <v>23.423480000000001</v>
      </c>
      <c r="AM63">
        <v>17.382572</v>
      </c>
      <c r="AN63">
        <v>0.84961100000000001</v>
      </c>
      <c r="AO63">
        <v>0</v>
      </c>
      <c r="AP63">
        <v>0.36889</v>
      </c>
      <c r="AQ63">
        <v>13.757111</v>
      </c>
      <c r="AR63">
        <v>43.448914000000002</v>
      </c>
      <c r="AS63">
        <v>35.042830000000002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91.492265000000003</v>
      </c>
      <c r="BA63">
        <f t="shared" si="1"/>
        <v>1742.5308230000005</v>
      </c>
      <c r="BD63">
        <v>7.63</v>
      </c>
      <c r="BE63">
        <v>1.87</v>
      </c>
      <c r="BF63">
        <v>2.91</v>
      </c>
      <c r="BG63">
        <v>1.77</v>
      </c>
      <c r="BH63">
        <v>8.9700000000000006</v>
      </c>
      <c r="BI63">
        <v>1.28</v>
      </c>
      <c r="BJ63">
        <v>1.27</v>
      </c>
      <c r="BK63">
        <v>1.82</v>
      </c>
      <c r="BL63">
        <v>1.9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2.850263</v>
      </c>
      <c r="BU63">
        <v>1.288036</v>
      </c>
      <c r="BV63">
        <v>2.1750780000000001</v>
      </c>
      <c r="BW63">
        <v>1.865049</v>
      </c>
      <c r="BX63">
        <v>1.8811009999999999</v>
      </c>
      <c r="BY63">
        <v>2.5060020000000001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5.1006220000000004</v>
      </c>
      <c r="CK63">
        <v>1.7952319999999999</v>
      </c>
      <c r="CL63">
        <v>1.8603860000000001</v>
      </c>
      <c r="CM63">
        <v>3.3708710000000002</v>
      </c>
      <c r="CN63">
        <v>3.4004150000000002</v>
      </c>
      <c r="CO63">
        <v>4.121715</v>
      </c>
      <c r="CP63">
        <v>2.0028130000000002</v>
      </c>
      <c r="CQ63">
        <v>3.4004150000000002</v>
      </c>
      <c r="CR63">
        <v>0.812141</v>
      </c>
      <c r="CS63">
        <v>1.316117</v>
      </c>
      <c r="CT63">
        <v>4.055822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91.492265000000003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362.84610500000002</v>
      </c>
      <c r="L64">
        <v>231.177582</v>
      </c>
      <c r="M64">
        <v>40.018231</v>
      </c>
      <c r="N64">
        <v>117.520557</v>
      </c>
      <c r="O64">
        <v>122.933817</v>
      </c>
      <c r="P64">
        <v>105.46013000000001</v>
      </c>
      <c r="Q64">
        <v>0</v>
      </c>
      <c r="R64">
        <v>22.981712000000002</v>
      </c>
      <c r="S64">
        <v>14.368017</v>
      </c>
      <c r="T64">
        <v>0</v>
      </c>
      <c r="U64">
        <v>264.57243799999998</v>
      </c>
      <c r="V64">
        <v>6.1049639999999998</v>
      </c>
      <c r="W64">
        <v>21.505503999999998</v>
      </c>
      <c r="X64">
        <v>67.44171</v>
      </c>
      <c r="Y64">
        <v>0</v>
      </c>
      <c r="Z64">
        <v>6.2909930000000003</v>
      </c>
      <c r="AA64">
        <v>0</v>
      </c>
      <c r="AB64">
        <v>0</v>
      </c>
      <c r="AC64">
        <v>0</v>
      </c>
      <c r="AD64">
        <v>0</v>
      </c>
      <c r="AE64">
        <v>18.152273000000001</v>
      </c>
      <c r="AF64">
        <v>8.7708340000000007</v>
      </c>
      <c r="AG64">
        <v>47.040630999999998</v>
      </c>
      <c r="AH64">
        <v>0</v>
      </c>
      <c r="AI64">
        <v>0</v>
      </c>
      <c r="AJ64">
        <v>0</v>
      </c>
      <c r="AK64">
        <v>62.802646000000003</v>
      </c>
      <c r="AL64">
        <v>23.423480000000001</v>
      </c>
      <c r="AM64">
        <v>17.382572</v>
      </c>
      <c r="AN64">
        <v>0.84961100000000001</v>
      </c>
      <c r="AO64">
        <v>0</v>
      </c>
      <c r="AP64">
        <v>0.36889</v>
      </c>
      <c r="AQ64">
        <v>13.757111</v>
      </c>
      <c r="AR64">
        <v>43.448914000000002</v>
      </c>
      <c r="AS64">
        <v>35.042830000000002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91.492265000000003</v>
      </c>
      <c r="BA64">
        <f t="shared" si="1"/>
        <v>1760.1492450000003</v>
      </c>
      <c r="BD64">
        <v>7.63</v>
      </c>
      <c r="BE64">
        <v>1.87</v>
      </c>
      <c r="BF64">
        <v>2.91</v>
      </c>
      <c r="BG64">
        <v>1.77</v>
      </c>
      <c r="BH64">
        <v>8.9700000000000006</v>
      </c>
      <c r="BI64">
        <v>1.28</v>
      </c>
      <c r="BJ64">
        <v>1.27</v>
      </c>
      <c r="BK64">
        <v>1.82</v>
      </c>
      <c r="BL64">
        <v>1.9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2.850263</v>
      </c>
      <c r="BU64">
        <v>1.288036</v>
      </c>
      <c r="BV64">
        <v>2.1750780000000001</v>
      </c>
      <c r="BW64">
        <v>1.865049</v>
      </c>
      <c r="BX64">
        <v>1.8811009999999999</v>
      </c>
      <c r="BY64">
        <v>2.5060020000000001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5.1006220000000004</v>
      </c>
      <c r="CK64">
        <v>1.7952319999999999</v>
      </c>
      <c r="CL64">
        <v>1.8603860000000001</v>
      </c>
      <c r="CM64">
        <v>3.3708710000000002</v>
      </c>
      <c r="CN64">
        <v>3.4004150000000002</v>
      </c>
      <c r="CO64">
        <v>4.121715</v>
      </c>
      <c r="CP64">
        <v>2.0028130000000002</v>
      </c>
      <c r="CQ64">
        <v>3.4004150000000002</v>
      </c>
      <c r="CR64">
        <v>0.812141</v>
      </c>
      <c r="CS64">
        <v>1.316117</v>
      </c>
      <c r="CT64">
        <v>4.055822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91.492265000000003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362.84361699999999</v>
      </c>
      <c r="L65">
        <v>251.20582999999999</v>
      </c>
      <c r="M65">
        <v>45.452291000000002</v>
      </c>
      <c r="N65">
        <v>117.520557</v>
      </c>
      <c r="O65">
        <v>122.933817</v>
      </c>
      <c r="P65">
        <v>105.46013000000001</v>
      </c>
      <c r="Q65">
        <v>0</v>
      </c>
      <c r="R65">
        <v>22.981712000000002</v>
      </c>
      <c r="S65">
        <v>14.368017</v>
      </c>
      <c r="T65">
        <v>0</v>
      </c>
      <c r="U65">
        <v>264.57243799999998</v>
      </c>
      <c r="V65">
        <v>6.1049639999999998</v>
      </c>
      <c r="W65">
        <v>21.505503999999998</v>
      </c>
      <c r="X65">
        <v>67.44171</v>
      </c>
      <c r="Y65">
        <v>0</v>
      </c>
      <c r="Z65">
        <v>6.2909930000000003</v>
      </c>
      <c r="AA65">
        <v>0</v>
      </c>
      <c r="AB65">
        <v>0</v>
      </c>
      <c r="AC65">
        <v>0</v>
      </c>
      <c r="AD65">
        <v>0</v>
      </c>
      <c r="AE65">
        <v>31.19922</v>
      </c>
      <c r="AF65">
        <v>8.7708340000000007</v>
      </c>
      <c r="AG65">
        <v>47.040630999999998</v>
      </c>
      <c r="AH65">
        <v>0</v>
      </c>
      <c r="AI65">
        <v>0</v>
      </c>
      <c r="AJ65">
        <v>0</v>
      </c>
      <c r="AK65">
        <v>62.802646000000003</v>
      </c>
      <c r="AL65">
        <v>23.423480000000001</v>
      </c>
      <c r="AM65">
        <v>17.382572</v>
      </c>
      <c r="AN65">
        <v>0.84961100000000001</v>
      </c>
      <c r="AO65">
        <v>0</v>
      </c>
      <c r="AP65">
        <v>0.36889</v>
      </c>
      <c r="AQ65">
        <v>13.757111</v>
      </c>
      <c r="AR65">
        <v>43.448914000000002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91.492265000000003</v>
      </c>
      <c r="BA65">
        <f t="shared" si="1"/>
        <v>1798.6560120000004</v>
      </c>
      <c r="BD65">
        <v>7.63</v>
      </c>
      <c r="BE65">
        <v>1.87</v>
      </c>
      <c r="BF65">
        <v>2.91</v>
      </c>
      <c r="BG65">
        <v>1.77</v>
      </c>
      <c r="BH65">
        <v>8.9700000000000006</v>
      </c>
      <c r="BI65">
        <v>1.28</v>
      </c>
      <c r="BJ65">
        <v>1.27</v>
      </c>
      <c r="BK65">
        <v>1.82</v>
      </c>
      <c r="BL65">
        <v>1.9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2.850263</v>
      </c>
      <c r="BU65">
        <v>1.288036</v>
      </c>
      <c r="BV65">
        <v>2.1750780000000001</v>
      </c>
      <c r="BW65">
        <v>1.865049</v>
      </c>
      <c r="BX65">
        <v>1.8811009999999999</v>
      </c>
      <c r="BY65">
        <v>2.5060020000000001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5.1006220000000004</v>
      </c>
      <c r="CK65">
        <v>1.7952319999999999</v>
      </c>
      <c r="CL65">
        <v>1.8603860000000001</v>
      </c>
      <c r="CM65">
        <v>3.3708710000000002</v>
      </c>
      <c r="CN65">
        <v>3.4004150000000002</v>
      </c>
      <c r="CO65">
        <v>4.121715</v>
      </c>
      <c r="CP65">
        <v>2.0028130000000002</v>
      </c>
      <c r="CQ65">
        <v>3.4004150000000002</v>
      </c>
      <c r="CR65">
        <v>0.812141</v>
      </c>
      <c r="CS65">
        <v>1.316117</v>
      </c>
      <c r="CT65">
        <v>4.055822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91.492265000000003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362.40963599999998</v>
      </c>
      <c r="L66">
        <v>260.80482999999998</v>
      </c>
      <c r="M66">
        <v>46.017606000000001</v>
      </c>
      <c r="N66">
        <v>117.520557</v>
      </c>
      <c r="O66">
        <v>122.933817</v>
      </c>
      <c r="P66">
        <v>105.46013000000001</v>
      </c>
      <c r="Q66">
        <v>0</v>
      </c>
      <c r="R66">
        <v>22.981712000000002</v>
      </c>
      <c r="S66">
        <v>14.363003000000001</v>
      </c>
      <c r="T66">
        <v>0</v>
      </c>
      <c r="U66">
        <v>264.57243799999998</v>
      </c>
      <c r="V66">
        <v>6.1049639999999998</v>
      </c>
      <c r="W66">
        <v>21.505503999999998</v>
      </c>
      <c r="X66">
        <v>67.44171</v>
      </c>
      <c r="Y66">
        <v>0</v>
      </c>
      <c r="Z66">
        <v>6.2909930000000003</v>
      </c>
      <c r="AA66">
        <v>0</v>
      </c>
      <c r="AB66">
        <v>0</v>
      </c>
      <c r="AC66">
        <v>0</v>
      </c>
      <c r="AD66">
        <v>0</v>
      </c>
      <c r="AE66">
        <v>36.304546999999999</v>
      </c>
      <c r="AF66">
        <v>8.7708340000000007</v>
      </c>
      <c r="AG66">
        <v>47.040630999999998</v>
      </c>
      <c r="AH66">
        <v>0</v>
      </c>
      <c r="AI66">
        <v>0</v>
      </c>
      <c r="AJ66">
        <v>0</v>
      </c>
      <c r="AK66">
        <v>62.802646000000003</v>
      </c>
      <c r="AL66">
        <v>23.423480000000001</v>
      </c>
      <c r="AM66">
        <v>17.382572</v>
      </c>
      <c r="AN66">
        <v>0.84961100000000001</v>
      </c>
      <c r="AO66">
        <v>0</v>
      </c>
      <c r="AP66">
        <v>0.36889</v>
      </c>
      <c r="AQ66">
        <v>13.757111</v>
      </c>
      <c r="AR66">
        <v>43.448914000000002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91.492265000000003</v>
      </c>
      <c r="BA66">
        <f t="shared" si="1"/>
        <v>1813.4866590000001</v>
      </c>
      <c r="BD66">
        <v>7.63</v>
      </c>
      <c r="BE66">
        <v>1.87</v>
      </c>
      <c r="BF66">
        <v>2.91</v>
      </c>
      <c r="BG66">
        <v>1.77</v>
      </c>
      <c r="BH66">
        <v>8.9700000000000006</v>
      </c>
      <c r="BI66">
        <v>1.28</v>
      </c>
      <c r="BJ66">
        <v>1.27</v>
      </c>
      <c r="BK66">
        <v>1.82</v>
      </c>
      <c r="BL66">
        <v>1.9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2.850263</v>
      </c>
      <c r="BU66">
        <v>1.288036</v>
      </c>
      <c r="BV66">
        <v>2.1750780000000001</v>
      </c>
      <c r="BW66">
        <v>1.865049</v>
      </c>
      <c r="BX66">
        <v>1.8811009999999999</v>
      </c>
      <c r="BY66">
        <v>2.5060020000000001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5.1006220000000004</v>
      </c>
      <c r="CK66">
        <v>1.7952319999999999</v>
      </c>
      <c r="CL66">
        <v>1.8603860000000001</v>
      </c>
      <c r="CM66">
        <v>3.3708710000000002</v>
      </c>
      <c r="CN66">
        <v>3.4004150000000002</v>
      </c>
      <c r="CO66">
        <v>4.121715</v>
      </c>
      <c r="CP66">
        <v>2.0028130000000002</v>
      </c>
      <c r="CQ66">
        <v>3.4004150000000002</v>
      </c>
      <c r="CR66">
        <v>0.812141</v>
      </c>
      <c r="CS66">
        <v>1.316117</v>
      </c>
      <c r="CT66">
        <v>4.055822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91.492265000000003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362.41358000000002</v>
      </c>
      <c r="L67">
        <v>270.058266</v>
      </c>
      <c r="M67">
        <v>46.017606000000001</v>
      </c>
      <c r="N67">
        <v>117.520557</v>
      </c>
      <c r="O67">
        <v>122.933817</v>
      </c>
      <c r="P67">
        <v>105.46013000000001</v>
      </c>
      <c r="Q67">
        <v>0</v>
      </c>
      <c r="R67">
        <v>22.981712000000002</v>
      </c>
      <c r="S67">
        <v>14.316698000000001</v>
      </c>
      <c r="T67">
        <v>0</v>
      </c>
      <c r="U67">
        <v>264.57243799999998</v>
      </c>
      <c r="V67">
        <v>6.1049639999999998</v>
      </c>
      <c r="W67">
        <v>21.505503999999998</v>
      </c>
      <c r="X67">
        <v>67.44171</v>
      </c>
      <c r="Y67">
        <v>0</v>
      </c>
      <c r="Z67">
        <v>6.2909930000000003</v>
      </c>
      <c r="AA67">
        <v>12.133136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47.040630999999998</v>
      </c>
      <c r="AH67">
        <v>0</v>
      </c>
      <c r="AI67">
        <v>0</v>
      </c>
      <c r="AJ67">
        <v>0</v>
      </c>
      <c r="AK67">
        <v>62.802646000000003</v>
      </c>
      <c r="AL67">
        <v>23.423480000000001</v>
      </c>
      <c r="AM67">
        <v>17.382572</v>
      </c>
      <c r="AN67">
        <v>0.84961100000000001</v>
      </c>
      <c r="AO67">
        <v>0</v>
      </c>
      <c r="AP67">
        <v>0</v>
      </c>
      <c r="AQ67">
        <v>13.757111</v>
      </c>
      <c r="AR67">
        <v>43.448914000000002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91.451549</v>
      </c>
      <c r="BA67">
        <f t="shared" si="1"/>
        <v>1834.4212640000005</v>
      </c>
      <c r="BD67">
        <v>7.63</v>
      </c>
      <c r="BE67">
        <v>1.87</v>
      </c>
      <c r="BF67">
        <v>2.91</v>
      </c>
      <c r="BG67">
        <v>1.77</v>
      </c>
      <c r="BH67">
        <v>8.9700000000000006</v>
      </c>
      <c r="BI67">
        <v>1.28</v>
      </c>
      <c r="BJ67">
        <v>1.27</v>
      </c>
      <c r="BK67">
        <v>1.8</v>
      </c>
      <c r="BL67">
        <v>1.9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2.850263</v>
      </c>
      <c r="BU67">
        <v>1.288036</v>
      </c>
      <c r="BV67">
        <v>2.1543619999999999</v>
      </c>
      <c r="BW67">
        <v>1.865049</v>
      </c>
      <c r="BX67">
        <v>1.8811009999999999</v>
      </c>
      <c r="BY67">
        <v>2.5060020000000001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5.1006220000000004</v>
      </c>
      <c r="CK67">
        <v>1.7952319999999999</v>
      </c>
      <c r="CL67">
        <v>1.8603860000000001</v>
      </c>
      <c r="CM67">
        <v>3.3708710000000002</v>
      </c>
      <c r="CN67">
        <v>3.4004150000000002</v>
      </c>
      <c r="CO67">
        <v>4.121715</v>
      </c>
      <c r="CP67">
        <v>2.0028130000000002</v>
      </c>
      <c r="CQ67">
        <v>3.4004150000000002</v>
      </c>
      <c r="CR67">
        <v>0.812141</v>
      </c>
      <c r="CS67">
        <v>1.316117</v>
      </c>
      <c r="CT67">
        <v>4.055822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91.451549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362.40963599999998</v>
      </c>
      <c r="L68">
        <v>289.25626599999998</v>
      </c>
      <c r="M68">
        <v>46.017606000000001</v>
      </c>
      <c r="N68">
        <v>117.520557</v>
      </c>
      <c r="O68">
        <v>122.933817</v>
      </c>
      <c r="P68">
        <v>105.46013000000001</v>
      </c>
      <c r="Q68">
        <v>0</v>
      </c>
      <c r="R68">
        <v>22.981712000000002</v>
      </c>
      <c r="S68">
        <v>14.316698000000001</v>
      </c>
      <c r="T68">
        <v>0</v>
      </c>
      <c r="U68">
        <v>264.57243799999998</v>
      </c>
      <c r="V68">
        <v>6.1049639999999998</v>
      </c>
      <c r="W68">
        <v>21.505503999999998</v>
      </c>
      <c r="X68">
        <v>67.44171</v>
      </c>
      <c r="Y68">
        <v>0</v>
      </c>
      <c r="Z68">
        <v>12.581985</v>
      </c>
      <c r="AA68">
        <v>12.133136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47.040630999999998</v>
      </c>
      <c r="AH68">
        <v>0</v>
      </c>
      <c r="AI68">
        <v>0</v>
      </c>
      <c r="AJ68">
        <v>0</v>
      </c>
      <c r="AK68">
        <v>62.802646000000003</v>
      </c>
      <c r="AL68">
        <v>23.423480000000001</v>
      </c>
      <c r="AM68">
        <v>17.382572</v>
      </c>
      <c r="AN68">
        <v>0.84961100000000001</v>
      </c>
      <c r="AO68">
        <v>0</v>
      </c>
      <c r="AP68">
        <v>0</v>
      </c>
      <c r="AQ68">
        <v>13.757111</v>
      </c>
      <c r="AR68">
        <v>43.448914000000002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91.451549</v>
      </c>
      <c r="BA68">
        <f t="shared" ref="BA68:BA99" si="4">SUM(B68:AZ68)</f>
        <v>1859.9063120000001</v>
      </c>
      <c r="BD68">
        <v>7.63</v>
      </c>
      <c r="BE68">
        <v>1.87</v>
      </c>
      <c r="BF68">
        <v>2.91</v>
      </c>
      <c r="BG68">
        <v>1.77</v>
      </c>
      <c r="BH68">
        <v>8.9700000000000006</v>
      </c>
      <c r="BI68">
        <v>1.28</v>
      </c>
      <c r="BJ68">
        <v>1.27</v>
      </c>
      <c r="BK68">
        <v>1.8</v>
      </c>
      <c r="BL68">
        <v>1.9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2.850263</v>
      </c>
      <c r="BU68">
        <v>1.288036</v>
      </c>
      <c r="BV68">
        <v>2.1543619999999999</v>
      </c>
      <c r="BW68">
        <v>1.865049</v>
      </c>
      <c r="BX68">
        <v>1.8811009999999999</v>
      </c>
      <c r="BY68">
        <v>2.5060020000000001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5.1006220000000004</v>
      </c>
      <c r="CK68">
        <v>1.7952319999999999</v>
      </c>
      <c r="CL68">
        <v>1.8603860000000001</v>
      </c>
      <c r="CM68">
        <v>3.3708710000000002</v>
      </c>
      <c r="CN68">
        <v>3.4004150000000002</v>
      </c>
      <c r="CO68">
        <v>4.121715</v>
      </c>
      <c r="CP68">
        <v>2.0028130000000002</v>
      </c>
      <c r="CQ68">
        <v>3.4004150000000002</v>
      </c>
      <c r="CR68">
        <v>0.812141</v>
      </c>
      <c r="CS68">
        <v>1.316117</v>
      </c>
      <c r="CT68">
        <v>4.055822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91.451549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363.25673599999999</v>
      </c>
      <c r="L69">
        <v>308.41586999999998</v>
      </c>
      <c r="M69">
        <v>46.017606000000001</v>
      </c>
      <c r="N69">
        <v>117.520557</v>
      </c>
      <c r="O69">
        <v>122.933817</v>
      </c>
      <c r="P69">
        <v>105.46013000000001</v>
      </c>
      <c r="Q69">
        <v>0</v>
      </c>
      <c r="R69">
        <v>27.011804999999999</v>
      </c>
      <c r="S69">
        <v>14.322578</v>
      </c>
      <c r="T69">
        <v>0</v>
      </c>
      <c r="U69">
        <v>264.57243799999998</v>
      </c>
      <c r="V69">
        <v>11.096444</v>
      </c>
      <c r="W69">
        <v>21.505503999999998</v>
      </c>
      <c r="X69">
        <v>67.44171</v>
      </c>
      <c r="Y69">
        <v>0</v>
      </c>
      <c r="Z69">
        <v>12.581985</v>
      </c>
      <c r="AA69">
        <v>24.266272000000001</v>
      </c>
      <c r="AB69">
        <v>0</v>
      </c>
      <c r="AC69">
        <v>0</v>
      </c>
      <c r="AD69">
        <v>0</v>
      </c>
      <c r="AE69">
        <v>36.304546999999999</v>
      </c>
      <c r="AF69">
        <v>8.7708340000000007</v>
      </c>
      <c r="AG69">
        <v>47.040630999999998</v>
      </c>
      <c r="AH69">
        <v>0</v>
      </c>
      <c r="AI69">
        <v>0</v>
      </c>
      <c r="AJ69">
        <v>0</v>
      </c>
      <c r="AK69">
        <v>62.802646000000003</v>
      </c>
      <c r="AL69">
        <v>23.423480000000001</v>
      </c>
      <c r="AM69">
        <v>17.382572</v>
      </c>
      <c r="AN69">
        <v>0.84961100000000001</v>
      </c>
      <c r="AO69">
        <v>0</v>
      </c>
      <c r="AP69">
        <v>0</v>
      </c>
      <c r="AQ69">
        <v>13.757111</v>
      </c>
      <c r="AR69">
        <v>45.568373000000001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91.115413999999987</v>
      </c>
      <c r="BA69">
        <f t="shared" si="4"/>
        <v>1902.8569290000005</v>
      </c>
      <c r="BD69">
        <v>7.23</v>
      </c>
      <c r="BE69">
        <v>1.87</v>
      </c>
      <c r="BF69">
        <v>2.91</v>
      </c>
      <c r="BG69">
        <v>1.77</v>
      </c>
      <c r="BH69">
        <v>8.9700000000000006</v>
      </c>
      <c r="BI69">
        <v>1.28</v>
      </c>
      <c r="BJ69">
        <v>1.27</v>
      </c>
      <c r="BK69">
        <v>1.8</v>
      </c>
      <c r="BL69">
        <v>1.9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2.850263</v>
      </c>
      <c r="BU69">
        <v>1.288036</v>
      </c>
      <c r="BV69">
        <v>2.1543619999999999</v>
      </c>
      <c r="BW69">
        <v>1.865049</v>
      </c>
      <c r="BX69">
        <v>1.8811009999999999</v>
      </c>
      <c r="BY69">
        <v>2.5698669999999999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5.1006220000000004</v>
      </c>
      <c r="CK69">
        <v>1.7952319999999999</v>
      </c>
      <c r="CL69">
        <v>1.8603860000000001</v>
      </c>
      <c r="CM69">
        <v>3.3708710000000002</v>
      </c>
      <c r="CN69">
        <v>3.4004150000000002</v>
      </c>
      <c r="CO69">
        <v>4.121715</v>
      </c>
      <c r="CP69">
        <v>2.0028130000000002</v>
      </c>
      <c r="CQ69">
        <v>3.4004150000000002</v>
      </c>
      <c r="CR69">
        <v>0.812141</v>
      </c>
      <c r="CS69">
        <v>1.316117</v>
      </c>
      <c r="CT69">
        <v>4.055822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91.115413999999987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362.90853399999997</v>
      </c>
      <c r="L70">
        <v>327.61387000000002</v>
      </c>
      <c r="M70">
        <v>46.017606000000001</v>
      </c>
      <c r="N70">
        <v>117.520557</v>
      </c>
      <c r="O70">
        <v>122.933817</v>
      </c>
      <c r="P70">
        <v>105.46013000000001</v>
      </c>
      <c r="Q70">
        <v>0</v>
      </c>
      <c r="R70">
        <v>27.828557</v>
      </c>
      <c r="S70">
        <v>14.316698000000001</v>
      </c>
      <c r="T70">
        <v>0</v>
      </c>
      <c r="U70">
        <v>264.57243799999998</v>
      </c>
      <c r="V70">
        <v>11.096444</v>
      </c>
      <c r="W70">
        <v>21.505503999999998</v>
      </c>
      <c r="X70">
        <v>67.44171</v>
      </c>
      <c r="Y70">
        <v>0</v>
      </c>
      <c r="Z70">
        <v>12.581985</v>
      </c>
      <c r="AA70">
        <v>24.266272000000001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47.040630999999998</v>
      </c>
      <c r="AH70">
        <v>0</v>
      </c>
      <c r="AI70">
        <v>0</v>
      </c>
      <c r="AJ70">
        <v>0</v>
      </c>
      <c r="AK70">
        <v>62.802646000000003</v>
      </c>
      <c r="AL70">
        <v>23.423480000000001</v>
      </c>
      <c r="AM70">
        <v>17.382572</v>
      </c>
      <c r="AN70">
        <v>0.84961100000000001</v>
      </c>
      <c r="AO70">
        <v>0</v>
      </c>
      <c r="AP70">
        <v>0</v>
      </c>
      <c r="AQ70">
        <v>13.757111</v>
      </c>
      <c r="AR70">
        <v>45.568373000000001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91.121617999999984</v>
      </c>
      <c r="BA70">
        <f t="shared" si="4"/>
        <v>1922.5238030000003</v>
      </c>
      <c r="BD70">
        <v>7.23</v>
      </c>
      <c r="BE70">
        <v>1.87</v>
      </c>
      <c r="BF70">
        <v>2.91</v>
      </c>
      <c r="BG70">
        <v>1.77</v>
      </c>
      <c r="BH70">
        <v>8.9700000000000006</v>
      </c>
      <c r="BI70">
        <v>1.28</v>
      </c>
      <c r="BJ70">
        <v>1.27</v>
      </c>
      <c r="BK70">
        <v>1.8</v>
      </c>
      <c r="BL70">
        <v>1.9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2.850263</v>
      </c>
      <c r="BU70">
        <v>1.288036</v>
      </c>
      <c r="BV70">
        <v>2.1543619999999999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5.1006220000000004</v>
      </c>
      <c r="CK70">
        <v>1.7952319999999999</v>
      </c>
      <c r="CL70">
        <v>1.8603860000000001</v>
      </c>
      <c r="CM70">
        <v>3.3708710000000002</v>
      </c>
      <c r="CN70">
        <v>3.4004150000000002</v>
      </c>
      <c r="CO70">
        <v>4.121715</v>
      </c>
      <c r="CP70">
        <v>2.0028130000000002</v>
      </c>
      <c r="CQ70">
        <v>3.4004150000000002</v>
      </c>
      <c r="CR70">
        <v>0.812141</v>
      </c>
      <c r="CS70">
        <v>1.316117</v>
      </c>
      <c r="CT70">
        <v>4.055822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91.121617999999984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362.65080399999999</v>
      </c>
      <c r="L71">
        <v>342.01236999999998</v>
      </c>
      <c r="M71">
        <v>46.017606000000001</v>
      </c>
      <c r="N71">
        <v>117.520557</v>
      </c>
      <c r="O71">
        <v>122.933817</v>
      </c>
      <c r="P71">
        <v>105.46013000000001</v>
      </c>
      <c r="Q71">
        <v>0</v>
      </c>
      <c r="R71">
        <v>27.828557</v>
      </c>
      <c r="S71">
        <v>14.140311000000001</v>
      </c>
      <c r="T71">
        <v>0</v>
      </c>
      <c r="U71">
        <v>264.57243799999998</v>
      </c>
      <c r="V71">
        <v>11.096444</v>
      </c>
      <c r="W71">
        <v>21.505503999999998</v>
      </c>
      <c r="X71">
        <v>81.840209999999999</v>
      </c>
      <c r="Y71">
        <v>0</v>
      </c>
      <c r="Z71">
        <v>12.581985</v>
      </c>
      <c r="AA71">
        <v>24.266272000000001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47.040630999999998</v>
      </c>
      <c r="AH71">
        <v>0</v>
      </c>
      <c r="AI71">
        <v>0</v>
      </c>
      <c r="AJ71">
        <v>0</v>
      </c>
      <c r="AK71">
        <v>62.802646000000003</v>
      </c>
      <c r="AL71">
        <v>23.423480000000001</v>
      </c>
      <c r="AM71">
        <v>17.382572</v>
      </c>
      <c r="AN71">
        <v>0.84961100000000001</v>
      </c>
      <c r="AO71">
        <v>0</v>
      </c>
      <c r="AP71">
        <v>0</v>
      </c>
      <c r="AQ71">
        <v>13.757111</v>
      </c>
      <c r="AR71">
        <v>45.568373000000001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91.121617999999984</v>
      </c>
      <c r="BA71">
        <f t="shared" si="4"/>
        <v>1950.8866860000003</v>
      </c>
      <c r="BD71">
        <v>7.23</v>
      </c>
      <c r="BE71">
        <v>1.87</v>
      </c>
      <c r="BF71">
        <v>2.91</v>
      </c>
      <c r="BG71">
        <v>1.77</v>
      </c>
      <c r="BH71">
        <v>8.9700000000000006</v>
      </c>
      <c r="BI71">
        <v>1.28</v>
      </c>
      <c r="BJ71">
        <v>1.27</v>
      </c>
      <c r="BK71">
        <v>1.8</v>
      </c>
      <c r="BL71">
        <v>1.9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2.850263</v>
      </c>
      <c r="BU71">
        <v>1.288036</v>
      </c>
      <c r="BV71">
        <v>2.1543619999999999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5.1006220000000004</v>
      </c>
      <c r="CK71">
        <v>1.7952319999999999</v>
      </c>
      <c r="CL71">
        <v>1.8603860000000001</v>
      </c>
      <c r="CM71">
        <v>3.3708710000000002</v>
      </c>
      <c r="CN71">
        <v>3.4004150000000002</v>
      </c>
      <c r="CO71">
        <v>4.121715</v>
      </c>
      <c r="CP71">
        <v>2.0028130000000002</v>
      </c>
      <c r="CQ71">
        <v>3.4004150000000002</v>
      </c>
      <c r="CR71">
        <v>0.812141</v>
      </c>
      <c r="CS71">
        <v>1.316117</v>
      </c>
      <c r="CT71">
        <v>4.055822</v>
      </c>
      <c r="CU71">
        <v>0</v>
      </c>
      <c r="CV71">
        <v>0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91.121617999999984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362.647042</v>
      </c>
      <c r="L72">
        <v>375.60887000000002</v>
      </c>
      <c r="M72">
        <v>46.017606000000001</v>
      </c>
      <c r="N72">
        <v>117.520557</v>
      </c>
      <c r="O72">
        <v>122.933817</v>
      </c>
      <c r="P72">
        <v>105.46013000000001</v>
      </c>
      <c r="Q72">
        <v>0</v>
      </c>
      <c r="R72">
        <v>27.828557</v>
      </c>
      <c r="S72">
        <v>14.140311000000001</v>
      </c>
      <c r="T72">
        <v>0</v>
      </c>
      <c r="U72">
        <v>264.57243799999998</v>
      </c>
      <c r="V72">
        <v>11.096444</v>
      </c>
      <c r="W72">
        <v>26.563409</v>
      </c>
      <c r="X72">
        <v>93.810259000000002</v>
      </c>
      <c r="Y72">
        <v>0</v>
      </c>
      <c r="Z72">
        <v>12.581985</v>
      </c>
      <c r="AA72">
        <v>24.266272000000001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47.040630999999998</v>
      </c>
      <c r="AH72">
        <v>0</v>
      </c>
      <c r="AI72">
        <v>0</v>
      </c>
      <c r="AJ72">
        <v>0</v>
      </c>
      <c r="AK72">
        <v>62.802646000000003</v>
      </c>
      <c r="AL72">
        <v>23.423480000000001</v>
      </c>
      <c r="AM72">
        <v>17.382572</v>
      </c>
      <c r="AN72">
        <v>0.84961100000000001</v>
      </c>
      <c r="AO72">
        <v>0</v>
      </c>
      <c r="AP72">
        <v>0</v>
      </c>
      <c r="AQ72">
        <v>13.757111</v>
      </c>
      <c r="AR72">
        <v>45.568373000000001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91.121617999999984</v>
      </c>
      <c r="BA72">
        <f t="shared" si="4"/>
        <v>2001.5073780000005</v>
      </c>
      <c r="BD72">
        <v>7.23</v>
      </c>
      <c r="BE72">
        <v>1.87</v>
      </c>
      <c r="BF72">
        <v>2.91</v>
      </c>
      <c r="BG72">
        <v>1.77</v>
      </c>
      <c r="BH72">
        <v>8.9700000000000006</v>
      </c>
      <c r="BI72">
        <v>1.28</v>
      </c>
      <c r="BJ72">
        <v>1.27</v>
      </c>
      <c r="BK72">
        <v>1.8</v>
      </c>
      <c r="BL72">
        <v>1.9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2.850263</v>
      </c>
      <c r="BU72">
        <v>1.288036</v>
      </c>
      <c r="BV72">
        <v>2.1543619999999999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5.1006220000000004</v>
      </c>
      <c r="CK72">
        <v>1.7952319999999999</v>
      </c>
      <c r="CL72">
        <v>1.8603860000000001</v>
      </c>
      <c r="CM72">
        <v>3.3708710000000002</v>
      </c>
      <c r="CN72">
        <v>3.4004150000000002</v>
      </c>
      <c r="CO72">
        <v>4.121715</v>
      </c>
      <c r="CP72">
        <v>2.0028130000000002</v>
      </c>
      <c r="CQ72">
        <v>3.4004150000000002</v>
      </c>
      <c r="CR72">
        <v>0.812141</v>
      </c>
      <c r="CS72">
        <v>1.316117</v>
      </c>
      <c r="CT72">
        <v>4.055822</v>
      </c>
      <c r="CU72">
        <v>0</v>
      </c>
      <c r="CV72">
        <v>0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91.121617999999984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362.64273800000001</v>
      </c>
      <c r="L73">
        <v>375.60887000000002</v>
      </c>
      <c r="M73">
        <v>46.017606000000001</v>
      </c>
      <c r="N73">
        <v>117.520557</v>
      </c>
      <c r="O73">
        <v>122.933817</v>
      </c>
      <c r="P73">
        <v>105.46013000000001</v>
      </c>
      <c r="Q73">
        <v>0</v>
      </c>
      <c r="R73">
        <v>27.828557</v>
      </c>
      <c r="S73">
        <v>14.125704000000001</v>
      </c>
      <c r="T73">
        <v>0</v>
      </c>
      <c r="U73">
        <v>264.57243799999998</v>
      </c>
      <c r="V73">
        <v>11.096444</v>
      </c>
      <c r="W73">
        <v>26.563409</v>
      </c>
      <c r="X73">
        <v>93.810259000000002</v>
      </c>
      <c r="Y73">
        <v>0</v>
      </c>
      <c r="Z73">
        <v>12.581985</v>
      </c>
      <c r="AA73">
        <v>24.266272000000001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47.040630999999998</v>
      </c>
      <c r="AH73">
        <v>20.651019999999999</v>
      </c>
      <c r="AI73">
        <v>0</v>
      </c>
      <c r="AJ73">
        <v>0</v>
      </c>
      <c r="AK73">
        <v>62.802646000000003</v>
      </c>
      <c r="AL73">
        <v>23.423480000000001</v>
      </c>
      <c r="AM73">
        <v>17.382572</v>
      </c>
      <c r="AN73">
        <v>0.84961100000000001</v>
      </c>
      <c r="AO73">
        <v>0</v>
      </c>
      <c r="AP73">
        <v>0.61481600000000003</v>
      </c>
      <c r="AQ73">
        <v>13.757111</v>
      </c>
      <c r="AR73">
        <v>43.448914000000002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92.06832799999998</v>
      </c>
      <c r="BA73">
        <f t="shared" si="4"/>
        <v>2021.5815540000006</v>
      </c>
      <c r="BD73">
        <v>7.42</v>
      </c>
      <c r="BE73">
        <v>1.87</v>
      </c>
      <c r="BF73">
        <v>2.91</v>
      </c>
      <c r="BG73">
        <v>1.77</v>
      </c>
      <c r="BH73">
        <v>8.9700000000000006</v>
      </c>
      <c r="BI73">
        <v>1.34</v>
      </c>
      <c r="BJ73">
        <v>1.33</v>
      </c>
      <c r="BK73">
        <v>1.8</v>
      </c>
      <c r="BL73">
        <v>1.9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2.850263</v>
      </c>
      <c r="BU73">
        <v>1.288036</v>
      </c>
      <c r="BV73">
        <v>2.1543619999999999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5.1006220000000004</v>
      </c>
      <c r="CK73">
        <v>1.7952319999999999</v>
      </c>
      <c r="CL73">
        <v>1.8603860000000001</v>
      </c>
      <c r="CM73">
        <v>3.3708710000000002</v>
      </c>
      <c r="CN73">
        <v>3.4004150000000002</v>
      </c>
      <c r="CO73">
        <v>4.121715</v>
      </c>
      <c r="CP73">
        <v>2.0028130000000002</v>
      </c>
      <c r="CQ73">
        <v>3.4004150000000002</v>
      </c>
      <c r="CR73">
        <v>0.812141</v>
      </c>
      <c r="CS73">
        <v>1.316117</v>
      </c>
      <c r="CT73">
        <v>4.055822</v>
      </c>
      <c r="CU73">
        <v>0</v>
      </c>
      <c r="CV73">
        <v>0.63671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92.06832799999998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369.89928900000001</v>
      </c>
      <c r="L74">
        <v>385.20787000000001</v>
      </c>
      <c r="M74">
        <v>46.017606000000001</v>
      </c>
      <c r="N74">
        <v>117.520557</v>
      </c>
      <c r="O74">
        <v>122.933817</v>
      </c>
      <c r="P74">
        <v>105.46013000000001</v>
      </c>
      <c r="Q74">
        <v>0</v>
      </c>
      <c r="R74">
        <v>27.828557</v>
      </c>
      <c r="S74">
        <v>16.917662</v>
      </c>
      <c r="T74">
        <v>0</v>
      </c>
      <c r="U74">
        <v>264.57243799999998</v>
      </c>
      <c r="V74">
        <v>11.096444</v>
      </c>
      <c r="W74">
        <v>26.563409</v>
      </c>
      <c r="X74">
        <v>93.810259000000002</v>
      </c>
      <c r="Y74">
        <v>0</v>
      </c>
      <c r="Z74">
        <v>12.581985</v>
      </c>
      <c r="AA74">
        <v>24.266272000000001</v>
      </c>
      <c r="AB74">
        <v>3.758651</v>
      </c>
      <c r="AC74">
        <v>0</v>
      </c>
      <c r="AD74">
        <v>0</v>
      </c>
      <c r="AE74">
        <v>36.304546999999999</v>
      </c>
      <c r="AF74">
        <v>8.7708340000000007</v>
      </c>
      <c r="AG74">
        <v>47.040630999999998</v>
      </c>
      <c r="AH74">
        <v>41.302039999999998</v>
      </c>
      <c r="AI74">
        <v>0</v>
      </c>
      <c r="AJ74">
        <v>0</v>
      </c>
      <c r="AK74">
        <v>62.802646000000003</v>
      </c>
      <c r="AL74">
        <v>23.423480000000001</v>
      </c>
      <c r="AM74">
        <v>17.382572</v>
      </c>
      <c r="AN74">
        <v>0.84961100000000001</v>
      </c>
      <c r="AO74">
        <v>0</v>
      </c>
      <c r="AP74">
        <v>0.61481600000000003</v>
      </c>
      <c r="AQ74">
        <v>13.757111</v>
      </c>
      <c r="AR74">
        <v>43.448914000000002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92.715039999999988</v>
      </c>
      <c r="BA74">
        <f t="shared" si="4"/>
        <v>2066.2854460000008</v>
      </c>
      <c r="BD74">
        <v>7.42</v>
      </c>
      <c r="BE74">
        <v>1.87</v>
      </c>
      <c r="BF74">
        <v>2.91</v>
      </c>
      <c r="BG74">
        <v>1.77</v>
      </c>
      <c r="BH74">
        <v>8.9700000000000006</v>
      </c>
      <c r="BI74">
        <v>1.34</v>
      </c>
      <c r="BJ74">
        <v>1.34</v>
      </c>
      <c r="BK74">
        <v>1.8</v>
      </c>
      <c r="BL74">
        <v>1.9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2.850263</v>
      </c>
      <c r="BU74">
        <v>1.288036</v>
      </c>
      <c r="BV74">
        <v>2.1543619999999999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5.1006220000000004</v>
      </c>
      <c r="CK74">
        <v>1.7952319999999999</v>
      </c>
      <c r="CL74">
        <v>1.8603860000000001</v>
      </c>
      <c r="CM74">
        <v>3.3708710000000002</v>
      </c>
      <c r="CN74">
        <v>3.4004150000000002</v>
      </c>
      <c r="CO74">
        <v>4.121715</v>
      </c>
      <c r="CP74">
        <v>2.0028130000000002</v>
      </c>
      <c r="CQ74">
        <v>3.4004150000000002</v>
      </c>
      <c r="CR74">
        <v>0.812141</v>
      </c>
      <c r="CS74">
        <v>1.316117</v>
      </c>
      <c r="CT74">
        <v>4.055822</v>
      </c>
      <c r="CU74">
        <v>0</v>
      </c>
      <c r="CV74">
        <v>1.2734220000000001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92.715039999999988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389.03969499999999</v>
      </c>
      <c r="L75">
        <v>404.40586999999999</v>
      </c>
      <c r="M75">
        <v>46.017606000000001</v>
      </c>
      <c r="N75">
        <v>117.520557</v>
      </c>
      <c r="O75">
        <v>122.933817</v>
      </c>
      <c r="P75">
        <v>105.46013000000001</v>
      </c>
      <c r="Q75">
        <v>0</v>
      </c>
      <c r="R75">
        <v>42.198452000000003</v>
      </c>
      <c r="S75">
        <v>16.917662</v>
      </c>
      <c r="T75">
        <v>0</v>
      </c>
      <c r="U75">
        <v>264.57243799999998</v>
      </c>
      <c r="V75">
        <v>19.444555999999999</v>
      </c>
      <c r="W75">
        <v>26.563409</v>
      </c>
      <c r="X75">
        <v>108.422839</v>
      </c>
      <c r="Y75">
        <v>0</v>
      </c>
      <c r="Z75">
        <v>12.581985</v>
      </c>
      <c r="AA75">
        <v>36.399408000000001</v>
      </c>
      <c r="AB75">
        <v>14.73391</v>
      </c>
      <c r="AC75">
        <v>0</v>
      </c>
      <c r="AD75">
        <v>0</v>
      </c>
      <c r="AE75">
        <v>36.304546999999999</v>
      </c>
      <c r="AF75">
        <v>8.7708340000000007</v>
      </c>
      <c r="AG75">
        <v>47.040630999999998</v>
      </c>
      <c r="AH75">
        <v>67.115814</v>
      </c>
      <c r="AI75">
        <v>0</v>
      </c>
      <c r="AJ75">
        <v>0</v>
      </c>
      <c r="AK75">
        <v>62.802646000000003</v>
      </c>
      <c r="AL75">
        <v>23.423480000000001</v>
      </c>
      <c r="AM75">
        <v>17.382572</v>
      </c>
      <c r="AN75">
        <v>0.84961100000000001</v>
      </c>
      <c r="AO75">
        <v>0</v>
      </c>
      <c r="AP75">
        <v>0.98370599999999997</v>
      </c>
      <c r="AQ75">
        <v>13.757111</v>
      </c>
      <c r="AR75">
        <v>43.448914000000002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94.894215999999972</v>
      </c>
      <c r="BA75">
        <f t="shared" si="4"/>
        <v>2193.4246739999999</v>
      </c>
      <c r="BD75">
        <v>7.42</v>
      </c>
      <c r="BE75">
        <v>1.87</v>
      </c>
      <c r="BF75">
        <v>2.91</v>
      </c>
      <c r="BG75">
        <v>1.77</v>
      </c>
      <c r="BH75">
        <v>8.9700000000000006</v>
      </c>
      <c r="BI75">
        <v>1.34</v>
      </c>
      <c r="BJ75">
        <v>1.34</v>
      </c>
      <c r="BK75">
        <v>1.8</v>
      </c>
      <c r="BL75">
        <v>1.9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2.850263</v>
      </c>
      <c r="BU75">
        <v>1.288036</v>
      </c>
      <c r="BV75">
        <v>2.1543619999999999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5.1006220000000004</v>
      </c>
      <c r="CK75">
        <v>1.7952319999999999</v>
      </c>
      <c r="CL75">
        <v>1.8603860000000001</v>
      </c>
      <c r="CM75">
        <v>3.3708710000000002</v>
      </c>
      <c r="CN75">
        <v>3.4004150000000002</v>
      </c>
      <c r="CO75">
        <v>4.121715</v>
      </c>
      <c r="CP75">
        <v>2.0028130000000002</v>
      </c>
      <c r="CQ75">
        <v>3.4004150000000002</v>
      </c>
      <c r="CR75">
        <v>0.812141</v>
      </c>
      <c r="CS75">
        <v>1.316117</v>
      </c>
      <c r="CT75">
        <v>4.055822</v>
      </c>
      <c r="CU75">
        <v>1.3832880000000001</v>
      </c>
      <c r="CV75">
        <v>2.0693100000000002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94.894215999999972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389.25087300000001</v>
      </c>
      <c r="L76">
        <v>404.40586999999999</v>
      </c>
      <c r="M76">
        <v>46.017606000000001</v>
      </c>
      <c r="N76">
        <v>117.520557</v>
      </c>
      <c r="O76">
        <v>122.933817</v>
      </c>
      <c r="P76">
        <v>105.46013000000001</v>
      </c>
      <c r="Q76">
        <v>0</v>
      </c>
      <c r="R76">
        <v>42.198452000000003</v>
      </c>
      <c r="S76">
        <v>16.917662</v>
      </c>
      <c r="T76">
        <v>0</v>
      </c>
      <c r="U76">
        <v>264.57243799999998</v>
      </c>
      <c r="V76">
        <v>19.893543999999999</v>
      </c>
      <c r="W76">
        <v>26.563409</v>
      </c>
      <c r="X76">
        <v>121.540171</v>
      </c>
      <c r="Y76">
        <v>0</v>
      </c>
      <c r="Z76">
        <v>12.581985</v>
      </c>
      <c r="AA76">
        <v>40.457942000000003</v>
      </c>
      <c r="AB76">
        <v>14.73391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47.040630999999998</v>
      </c>
      <c r="AH76">
        <v>87.766834000000003</v>
      </c>
      <c r="AI76">
        <v>0</v>
      </c>
      <c r="AJ76">
        <v>0</v>
      </c>
      <c r="AK76">
        <v>62.802646000000003</v>
      </c>
      <c r="AL76">
        <v>23.423480000000001</v>
      </c>
      <c r="AM76">
        <v>17.382572</v>
      </c>
      <c r="AN76">
        <v>0.84961100000000001</v>
      </c>
      <c r="AO76">
        <v>0</v>
      </c>
      <c r="AP76">
        <v>0.98370599999999997</v>
      </c>
      <c r="AQ76">
        <v>40.834600000000002</v>
      </c>
      <c r="AR76">
        <v>43.448914000000002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96.902844999999985</v>
      </c>
      <c r="BA76">
        <f t="shared" si="4"/>
        <v>2281.7426180000002</v>
      </c>
      <c r="BD76">
        <v>7.42</v>
      </c>
      <c r="BE76">
        <v>1.87</v>
      </c>
      <c r="BF76">
        <v>2.91</v>
      </c>
      <c r="BG76">
        <v>1.77</v>
      </c>
      <c r="BH76">
        <v>8.9700000000000006</v>
      </c>
      <c r="BI76">
        <v>1.34</v>
      </c>
      <c r="BJ76">
        <v>1.34</v>
      </c>
      <c r="BK76">
        <v>1.8</v>
      </c>
      <c r="BL76">
        <v>1.9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2.850263</v>
      </c>
      <c r="BU76">
        <v>1.288036</v>
      </c>
      <c r="BV76">
        <v>2.1543619999999999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5.1006220000000004</v>
      </c>
      <c r="CK76">
        <v>1.7952319999999999</v>
      </c>
      <c r="CL76">
        <v>1.8603860000000001</v>
      </c>
      <c r="CM76">
        <v>3.3708710000000002</v>
      </c>
      <c r="CN76">
        <v>3.4004150000000002</v>
      </c>
      <c r="CO76">
        <v>4.121715</v>
      </c>
      <c r="CP76">
        <v>2.0028130000000002</v>
      </c>
      <c r="CQ76">
        <v>3.4004150000000002</v>
      </c>
      <c r="CR76">
        <v>0.812141</v>
      </c>
      <c r="CS76">
        <v>1.316117</v>
      </c>
      <c r="CT76">
        <v>4.055822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96.902844999999985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426.917349</v>
      </c>
      <c r="L77">
        <v>425.20690300000001</v>
      </c>
      <c r="M77">
        <v>46.017606000000001</v>
      </c>
      <c r="N77">
        <v>117.520557</v>
      </c>
      <c r="O77">
        <v>122.933817</v>
      </c>
      <c r="P77">
        <v>105.46013000000001</v>
      </c>
      <c r="Q77">
        <v>0</v>
      </c>
      <c r="R77">
        <v>42.198452000000003</v>
      </c>
      <c r="S77">
        <v>16.917662</v>
      </c>
      <c r="T77">
        <v>0</v>
      </c>
      <c r="U77">
        <v>264.57243799999998</v>
      </c>
      <c r="V77">
        <v>19.893543999999999</v>
      </c>
      <c r="W77">
        <v>26.563409</v>
      </c>
      <c r="X77">
        <v>109.46295600000001</v>
      </c>
      <c r="Y77">
        <v>0</v>
      </c>
      <c r="Z77">
        <v>12.581985</v>
      </c>
      <c r="AA77">
        <v>40.457942000000003</v>
      </c>
      <c r="AB77">
        <v>29.708375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47.040630999999998</v>
      </c>
      <c r="AH77">
        <v>118.743364</v>
      </c>
      <c r="AI77">
        <v>0</v>
      </c>
      <c r="AJ77">
        <v>0</v>
      </c>
      <c r="AK77">
        <v>62.802646000000003</v>
      </c>
      <c r="AL77">
        <v>23.423480000000001</v>
      </c>
      <c r="AM77">
        <v>17.382572</v>
      </c>
      <c r="AN77">
        <v>0.84961100000000001</v>
      </c>
      <c r="AO77">
        <v>0</v>
      </c>
      <c r="AP77">
        <v>0.98370599999999997</v>
      </c>
      <c r="AQ77">
        <v>40.834600000000002</v>
      </c>
      <c r="AR77">
        <v>43.448914000000002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99.241197999999969</v>
      </c>
      <c r="BA77">
        <f t="shared" si="4"/>
        <v>2424.2773370000004</v>
      </c>
      <c r="BD77">
        <v>7.42</v>
      </c>
      <c r="BE77">
        <v>1.87</v>
      </c>
      <c r="BF77">
        <v>2.91</v>
      </c>
      <c r="BG77">
        <v>1.77</v>
      </c>
      <c r="BH77">
        <v>8.9700000000000006</v>
      </c>
      <c r="BI77">
        <v>1.34</v>
      </c>
      <c r="BJ77">
        <v>1.34</v>
      </c>
      <c r="BK77">
        <v>1.8</v>
      </c>
      <c r="BL77">
        <v>1.9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2.850263</v>
      </c>
      <c r="BU77">
        <v>1.288036</v>
      </c>
      <c r="BV77">
        <v>2.1543619999999999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5.1006220000000004</v>
      </c>
      <c r="CK77">
        <v>1.7952319999999999</v>
      </c>
      <c r="CL77">
        <v>1.8603860000000001</v>
      </c>
      <c r="CM77">
        <v>3.3708710000000002</v>
      </c>
      <c r="CN77">
        <v>3.4004150000000002</v>
      </c>
      <c r="CO77">
        <v>4.121715</v>
      </c>
      <c r="CP77">
        <v>2.0028130000000002</v>
      </c>
      <c r="CQ77">
        <v>3.4004150000000002</v>
      </c>
      <c r="CR77">
        <v>0.812141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99.241197999999969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426.917349</v>
      </c>
      <c r="L78">
        <v>425.20690300000001</v>
      </c>
      <c r="M78">
        <v>46.017606000000001</v>
      </c>
      <c r="N78">
        <v>117.520557</v>
      </c>
      <c r="O78">
        <v>122.933817</v>
      </c>
      <c r="P78">
        <v>105.46013000000001</v>
      </c>
      <c r="Q78">
        <v>0</v>
      </c>
      <c r="R78">
        <v>42.198452000000003</v>
      </c>
      <c r="S78">
        <v>16.917662</v>
      </c>
      <c r="T78">
        <v>0</v>
      </c>
      <c r="U78">
        <v>264.57243799999998</v>
      </c>
      <c r="V78">
        <v>19.893543999999999</v>
      </c>
      <c r="W78">
        <v>26.563409</v>
      </c>
      <c r="X78">
        <v>109.46295600000001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47.040630999999998</v>
      </c>
      <c r="AH78">
        <v>153.024057</v>
      </c>
      <c r="AI78">
        <v>0</v>
      </c>
      <c r="AJ78">
        <v>0</v>
      </c>
      <c r="AK78">
        <v>62.802646000000003</v>
      </c>
      <c r="AL78">
        <v>23.423480000000001</v>
      </c>
      <c r="AM78">
        <v>17.382572</v>
      </c>
      <c r="AN78">
        <v>0.84961100000000001</v>
      </c>
      <c r="AO78">
        <v>0</v>
      </c>
      <c r="AP78">
        <v>0.98370599999999997</v>
      </c>
      <c r="AQ78">
        <v>54.446133000000003</v>
      </c>
      <c r="AR78">
        <v>43.448914000000002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101.70011799999997</v>
      </c>
      <c r="BA78">
        <f t="shared" si="4"/>
        <v>2519.030683</v>
      </c>
      <c r="BD78">
        <v>7.42</v>
      </c>
      <c r="BE78">
        <v>1.87</v>
      </c>
      <c r="BF78">
        <v>2.91</v>
      </c>
      <c r="BG78">
        <v>1.77</v>
      </c>
      <c r="BH78">
        <v>8.9700000000000006</v>
      </c>
      <c r="BI78">
        <v>1.34</v>
      </c>
      <c r="BJ78">
        <v>1.34</v>
      </c>
      <c r="BK78">
        <v>1.8</v>
      </c>
      <c r="BL78">
        <v>1.9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2.850263</v>
      </c>
      <c r="BU78">
        <v>1.288036</v>
      </c>
      <c r="BV78">
        <v>2.1543619999999999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5.1006220000000004</v>
      </c>
      <c r="CK78">
        <v>1.7952319999999999</v>
      </c>
      <c r="CL78">
        <v>1.8603860000000001</v>
      </c>
      <c r="CM78">
        <v>3.3708710000000002</v>
      </c>
      <c r="CN78">
        <v>3.4004150000000002</v>
      </c>
      <c r="CO78">
        <v>4.121715</v>
      </c>
      <c r="CP78">
        <v>2.0028130000000002</v>
      </c>
      <c r="CQ78">
        <v>3.4004150000000002</v>
      </c>
      <c r="CR78">
        <v>0.812141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101.70011799999997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426.917349</v>
      </c>
      <c r="L79">
        <v>427.97886199999999</v>
      </c>
      <c r="M79">
        <v>46.017606000000001</v>
      </c>
      <c r="N79">
        <v>117.520557</v>
      </c>
      <c r="O79">
        <v>122.933817</v>
      </c>
      <c r="P79">
        <v>105.46013000000001</v>
      </c>
      <c r="Q79">
        <v>0</v>
      </c>
      <c r="R79">
        <v>27.636576999999999</v>
      </c>
      <c r="S79">
        <v>16.917662</v>
      </c>
      <c r="T79">
        <v>0</v>
      </c>
      <c r="U79">
        <v>264.57243799999998</v>
      </c>
      <c r="V79">
        <v>11.154038</v>
      </c>
      <c r="W79">
        <v>26.563409</v>
      </c>
      <c r="X79">
        <v>93.234318999999999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47.040630999999998</v>
      </c>
      <c r="AH79">
        <v>153.024057</v>
      </c>
      <c r="AI79">
        <v>0</v>
      </c>
      <c r="AJ79">
        <v>0</v>
      </c>
      <c r="AK79">
        <v>62.802646000000003</v>
      </c>
      <c r="AL79">
        <v>79.193669999999997</v>
      </c>
      <c r="AM79">
        <v>17.382572</v>
      </c>
      <c r="AN79">
        <v>0.84961100000000001</v>
      </c>
      <c r="AO79">
        <v>0</v>
      </c>
      <c r="AP79">
        <v>0.98370599999999997</v>
      </c>
      <c r="AQ79">
        <v>54.446133000000003</v>
      </c>
      <c r="AR79">
        <v>43.448914000000002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102.49467299999998</v>
      </c>
      <c r="BA79">
        <f t="shared" si="4"/>
        <v>2538.8373690000003</v>
      </c>
      <c r="BD79">
        <v>7.42</v>
      </c>
      <c r="BE79">
        <v>1.87</v>
      </c>
      <c r="BF79">
        <v>2.91</v>
      </c>
      <c r="BG79">
        <v>1.77</v>
      </c>
      <c r="BH79">
        <v>8.9700000000000006</v>
      </c>
      <c r="BI79">
        <v>1.28</v>
      </c>
      <c r="BJ79">
        <v>1.33</v>
      </c>
      <c r="BK79">
        <v>1.8</v>
      </c>
      <c r="BL79">
        <v>1.9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2.850263</v>
      </c>
      <c r="BU79">
        <v>1.288036</v>
      </c>
      <c r="BV79">
        <v>2.1543619999999999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5.1006220000000004</v>
      </c>
      <c r="CK79">
        <v>1.7952319999999999</v>
      </c>
      <c r="CL79">
        <v>1.8603860000000001</v>
      </c>
      <c r="CM79">
        <v>3.3708710000000002</v>
      </c>
      <c r="CN79">
        <v>3.4004150000000002</v>
      </c>
      <c r="CO79">
        <v>4.121715</v>
      </c>
      <c r="CP79">
        <v>2.0028130000000002</v>
      </c>
      <c r="CQ79">
        <v>3.4004150000000002</v>
      </c>
      <c r="CR79">
        <v>0.812141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102.49467299999998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426.917349</v>
      </c>
      <c r="L80">
        <v>427.97886199999999</v>
      </c>
      <c r="M80">
        <v>46.017606000000001</v>
      </c>
      <c r="N80">
        <v>117.520557</v>
      </c>
      <c r="O80">
        <v>122.933817</v>
      </c>
      <c r="P80">
        <v>105.46013000000001</v>
      </c>
      <c r="Q80">
        <v>0</v>
      </c>
      <c r="R80">
        <v>27.636576999999999</v>
      </c>
      <c r="S80">
        <v>16.917662</v>
      </c>
      <c r="T80">
        <v>0</v>
      </c>
      <c r="U80">
        <v>264.57243799999998</v>
      </c>
      <c r="V80">
        <v>11.154038</v>
      </c>
      <c r="W80">
        <v>26.563409</v>
      </c>
      <c r="X80">
        <v>93.234318999999999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47.040630999999998</v>
      </c>
      <c r="AH80">
        <v>153.024057</v>
      </c>
      <c r="AI80">
        <v>0</v>
      </c>
      <c r="AJ80">
        <v>0</v>
      </c>
      <c r="AK80">
        <v>62.802646000000003</v>
      </c>
      <c r="AL80">
        <v>79.193669999999997</v>
      </c>
      <c r="AM80">
        <v>17.382572</v>
      </c>
      <c r="AN80">
        <v>0.84961100000000001</v>
      </c>
      <c r="AO80">
        <v>0</v>
      </c>
      <c r="AP80">
        <v>0.98370599999999997</v>
      </c>
      <c r="AQ80">
        <v>54.446133000000003</v>
      </c>
      <c r="AR80">
        <v>43.448914000000002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102.49467299999998</v>
      </c>
      <c r="BA80">
        <f t="shared" si="4"/>
        <v>2538.8373690000003</v>
      </c>
      <c r="BD80">
        <v>7.42</v>
      </c>
      <c r="BE80">
        <v>1.87</v>
      </c>
      <c r="BF80">
        <v>2.91</v>
      </c>
      <c r="BG80">
        <v>1.77</v>
      </c>
      <c r="BH80">
        <v>8.9700000000000006</v>
      </c>
      <c r="BI80">
        <v>1.28</v>
      </c>
      <c r="BJ80">
        <v>1.33</v>
      </c>
      <c r="BK80">
        <v>1.8</v>
      </c>
      <c r="BL80">
        <v>1.9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2.850263</v>
      </c>
      <c r="BU80">
        <v>1.288036</v>
      </c>
      <c r="BV80">
        <v>2.1543619999999999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5.1006220000000004</v>
      </c>
      <c r="CK80">
        <v>1.7952319999999999</v>
      </c>
      <c r="CL80">
        <v>1.8603860000000001</v>
      </c>
      <c r="CM80">
        <v>3.3708710000000002</v>
      </c>
      <c r="CN80">
        <v>3.4004150000000002</v>
      </c>
      <c r="CO80">
        <v>4.121715</v>
      </c>
      <c r="CP80">
        <v>2.0028130000000002</v>
      </c>
      <c r="CQ80">
        <v>3.4004150000000002</v>
      </c>
      <c r="CR80">
        <v>0.812141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102.49467299999998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427.18612100000001</v>
      </c>
      <c r="L81">
        <v>336.89610299999998</v>
      </c>
      <c r="M81">
        <v>46.017606000000001</v>
      </c>
      <c r="N81">
        <v>117.520557</v>
      </c>
      <c r="O81">
        <v>122.933817</v>
      </c>
      <c r="P81">
        <v>105.46013000000001</v>
      </c>
      <c r="Q81">
        <v>0</v>
      </c>
      <c r="R81">
        <v>27.636576999999999</v>
      </c>
      <c r="S81">
        <v>16.917662</v>
      </c>
      <c r="T81">
        <v>0</v>
      </c>
      <c r="U81">
        <v>264.57243799999998</v>
      </c>
      <c r="V81">
        <v>11.154038</v>
      </c>
      <c r="W81">
        <v>26.563409</v>
      </c>
      <c r="X81">
        <v>93.234318999999999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47.040630999999998</v>
      </c>
      <c r="AH81">
        <v>153.024057</v>
      </c>
      <c r="AI81">
        <v>0</v>
      </c>
      <c r="AJ81">
        <v>0</v>
      </c>
      <c r="AK81">
        <v>62.802646000000003</v>
      </c>
      <c r="AL81">
        <v>79.193669999999997</v>
      </c>
      <c r="AM81">
        <v>17.382572</v>
      </c>
      <c r="AN81">
        <v>0.84961100000000001</v>
      </c>
      <c r="AO81">
        <v>0</v>
      </c>
      <c r="AP81">
        <v>1.4755579999999999</v>
      </c>
      <c r="AQ81">
        <v>54.446133000000003</v>
      </c>
      <c r="AR81">
        <v>37.090536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102.85778599999998</v>
      </c>
      <c r="BA81">
        <f t="shared" si="4"/>
        <v>2442.5199690000004</v>
      </c>
      <c r="BD81">
        <v>7.42</v>
      </c>
      <c r="BE81">
        <v>1.87</v>
      </c>
      <c r="BF81">
        <v>2.91</v>
      </c>
      <c r="BG81">
        <v>1.77</v>
      </c>
      <c r="BH81">
        <v>8.9700000000000006</v>
      </c>
      <c r="BI81">
        <v>1.28</v>
      </c>
      <c r="BJ81">
        <v>1.33</v>
      </c>
      <c r="BK81">
        <v>1.8</v>
      </c>
      <c r="BL81">
        <v>1.9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2.850263</v>
      </c>
      <c r="BU81">
        <v>1.288036</v>
      </c>
      <c r="BV81">
        <v>2.1543619999999999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5.1006220000000004</v>
      </c>
      <c r="CK81">
        <v>1.7952319999999999</v>
      </c>
      <c r="CL81">
        <v>1.8603860000000001</v>
      </c>
      <c r="CM81">
        <v>3.3708710000000002</v>
      </c>
      <c r="CN81">
        <v>3.4004150000000002</v>
      </c>
      <c r="CO81">
        <v>4.121715</v>
      </c>
      <c r="CP81">
        <v>2.0028130000000002</v>
      </c>
      <c r="CQ81">
        <v>3.4004150000000002</v>
      </c>
      <c r="CR81">
        <v>0.812141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102.85778599999998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361.96493299999997</v>
      </c>
      <c r="L82">
        <v>305.16512599999999</v>
      </c>
      <c r="M82">
        <v>46.017606000000001</v>
      </c>
      <c r="N82">
        <v>117.520557</v>
      </c>
      <c r="O82">
        <v>122.933817</v>
      </c>
      <c r="P82">
        <v>105.46013000000001</v>
      </c>
      <c r="Q82">
        <v>0</v>
      </c>
      <c r="R82">
        <v>40.307257</v>
      </c>
      <c r="S82">
        <v>16.917662</v>
      </c>
      <c r="T82">
        <v>0</v>
      </c>
      <c r="U82">
        <v>264.57243799999998</v>
      </c>
      <c r="V82">
        <v>18.833238000000001</v>
      </c>
      <c r="W82">
        <v>26.563409</v>
      </c>
      <c r="X82">
        <v>93.234318999999999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47.040630999999998</v>
      </c>
      <c r="AH82">
        <v>153.024057</v>
      </c>
      <c r="AI82">
        <v>0</v>
      </c>
      <c r="AJ82">
        <v>0</v>
      </c>
      <c r="AK82">
        <v>62.802646000000003</v>
      </c>
      <c r="AL82">
        <v>79.193669999999997</v>
      </c>
      <c r="AM82">
        <v>17.382572</v>
      </c>
      <c r="AN82">
        <v>0.84961100000000001</v>
      </c>
      <c r="AO82">
        <v>0</v>
      </c>
      <c r="AP82">
        <v>1.4755579999999999</v>
      </c>
      <c r="AQ82">
        <v>54.446133000000003</v>
      </c>
      <c r="AR82">
        <v>37.090536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102.85778599999998</v>
      </c>
      <c r="BA82">
        <f t="shared" si="4"/>
        <v>2365.9176840000005</v>
      </c>
      <c r="BD82">
        <v>7.42</v>
      </c>
      <c r="BE82">
        <v>1.87</v>
      </c>
      <c r="BF82">
        <v>2.91</v>
      </c>
      <c r="BG82">
        <v>1.77</v>
      </c>
      <c r="BH82">
        <v>8.9700000000000006</v>
      </c>
      <c r="BI82">
        <v>1.28</v>
      </c>
      <c r="BJ82">
        <v>1.33</v>
      </c>
      <c r="BK82">
        <v>1.8</v>
      </c>
      <c r="BL82">
        <v>1.9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2.850263</v>
      </c>
      <c r="BU82">
        <v>1.288036</v>
      </c>
      <c r="BV82">
        <v>2.1543619999999999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5.1006220000000004</v>
      </c>
      <c r="CK82">
        <v>1.7952319999999999</v>
      </c>
      <c r="CL82">
        <v>1.8603860000000001</v>
      </c>
      <c r="CM82">
        <v>3.3708710000000002</v>
      </c>
      <c r="CN82">
        <v>3.4004150000000002</v>
      </c>
      <c r="CO82">
        <v>4.121715</v>
      </c>
      <c r="CP82">
        <v>2.0028130000000002</v>
      </c>
      <c r="CQ82">
        <v>3.4004150000000002</v>
      </c>
      <c r="CR82">
        <v>0.812141</v>
      </c>
      <c r="CS82">
        <v>1.316117</v>
      </c>
      <c r="CT82">
        <v>4.055822</v>
      </c>
      <c r="CU82">
        <v>6.8472759999999999</v>
      </c>
      <c r="CV82">
        <v>4.6388920000000002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102.85778599999998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362.57688200000001</v>
      </c>
      <c r="L83">
        <v>288.90110299999998</v>
      </c>
      <c r="M83">
        <v>46.017606000000001</v>
      </c>
      <c r="N83">
        <v>117.520557</v>
      </c>
      <c r="O83">
        <v>122.933817</v>
      </c>
      <c r="P83">
        <v>105.46013000000001</v>
      </c>
      <c r="Q83">
        <v>0</v>
      </c>
      <c r="R83">
        <v>42.198452000000003</v>
      </c>
      <c r="S83">
        <v>16.917662</v>
      </c>
      <c r="T83">
        <v>0</v>
      </c>
      <c r="U83">
        <v>264.57243799999998</v>
      </c>
      <c r="V83">
        <v>19.893543999999999</v>
      </c>
      <c r="W83">
        <v>36.601092000000001</v>
      </c>
      <c r="X83">
        <v>127.41112699999999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47.040630999999998</v>
      </c>
      <c r="AH83">
        <v>123.906119</v>
      </c>
      <c r="AI83">
        <v>0</v>
      </c>
      <c r="AJ83">
        <v>0</v>
      </c>
      <c r="AK83">
        <v>62.802646000000003</v>
      </c>
      <c r="AL83">
        <v>23.423480000000001</v>
      </c>
      <c r="AM83">
        <v>17.382572</v>
      </c>
      <c r="AN83">
        <v>0.84961100000000001</v>
      </c>
      <c r="AO83">
        <v>0</v>
      </c>
      <c r="AP83">
        <v>1.4755579999999999</v>
      </c>
      <c r="AQ83">
        <v>54.446133000000003</v>
      </c>
      <c r="AR83">
        <v>37.090536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102.02778799999999</v>
      </c>
      <c r="BA83">
        <f t="shared" si="4"/>
        <v>2311.7134760000004</v>
      </c>
      <c r="BD83">
        <v>7.42</v>
      </c>
      <c r="BE83">
        <v>1.87</v>
      </c>
      <c r="BF83">
        <v>2.91</v>
      </c>
      <c r="BG83">
        <v>1.77</v>
      </c>
      <c r="BH83">
        <v>8.9700000000000006</v>
      </c>
      <c r="BI83">
        <v>1.28</v>
      </c>
      <c r="BJ83">
        <v>1.33</v>
      </c>
      <c r="BK83">
        <v>1.8</v>
      </c>
      <c r="BL83">
        <v>1.9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2.850263</v>
      </c>
      <c r="BU83">
        <v>1.288036</v>
      </c>
      <c r="BV83">
        <v>2.1543619999999999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5.1006220000000004</v>
      </c>
      <c r="CK83">
        <v>1.7952319999999999</v>
      </c>
      <c r="CL83">
        <v>1.8603860000000001</v>
      </c>
      <c r="CM83">
        <v>3.3708710000000002</v>
      </c>
      <c r="CN83">
        <v>3.4004150000000002</v>
      </c>
      <c r="CO83">
        <v>4.121715</v>
      </c>
      <c r="CP83">
        <v>2.0028130000000002</v>
      </c>
      <c r="CQ83">
        <v>3.4004150000000002</v>
      </c>
      <c r="CR83">
        <v>0.812141</v>
      </c>
      <c r="CS83">
        <v>1.316117</v>
      </c>
      <c r="CT83">
        <v>4.055822</v>
      </c>
      <c r="CU83">
        <v>6.8472759999999999</v>
      </c>
      <c r="CV83">
        <v>3.808894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102.02778799999999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362.57321200000001</v>
      </c>
      <c r="L84">
        <v>288.90110299999998</v>
      </c>
      <c r="M84">
        <v>46.017606000000001</v>
      </c>
      <c r="N84">
        <v>117.520557</v>
      </c>
      <c r="O84">
        <v>122.933817</v>
      </c>
      <c r="P84">
        <v>105.46013000000001</v>
      </c>
      <c r="Q84">
        <v>0</v>
      </c>
      <c r="R84">
        <v>42.198452000000003</v>
      </c>
      <c r="S84">
        <v>16.917662</v>
      </c>
      <c r="T84">
        <v>0</v>
      </c>
      <c r="U84">
        <v>264.57243799999998</v>
      </c>
      <c r="V84">
        <v>19.893543999999999</v>
      </c>
      <c r="W84">
        <v>36.601092000000001</v>
      </c>
      <c r="X84">
        <v>127.41112699999999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20.073792000000001</v>
      </c>
      <c r="AE84">
        <v>54.644016000000001</v>
      </c>
      <c r="AF84">
        <v>26.312501000000001</v>
      </c>
      <c r="AG84">
        <v>47.040630999999998</v>
      </c>
      <c r="AH84">
        <v>89.728680999999995</v>
      </c>
      <c r="AI84">
        <v>0</v>
      </c>
      <c r="AJ84">
        <v>0</v>
      </c>
      <c r="AK84">
        <v>62.802646000000003</v>
      </c>
      <c r="AL84">
        <v>23.423480000000001</v>
      </c>
      <c r="AM84">
        <v>17.382572</v>
      </c>
      <c r="AN84">
        <v>0.84961100000000001</v>
      </c>
      <c r="AO84">
        <v>0</v>
      </c>
      <c r="AP84">
        <v>1.4755579999999999</v>
      </c>
      <c r="AQ84">
        <v>54.446133000000003</v>
      </c>
      <c r="AR84">
        <v>37.090536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100.981764</v>
      </c>
      <c r="BA84">
        <f t="shared" si="4"/>
        <v>2266.4494490000006</v>
      </c>
      <c r="BD84">
        <v>7.42</v>
      </c>
      <c r="BE84">
        <v>1.87</v>
      </c>
      <c r="BF84">
        <v>2.91</v>
      </c>
      <c r="BG84">
        <v>1.77</v>
      </c>
      <c r="BH84">
        <v>8.9700000000000006</v>
      </c>
      <c r="BI84">
        <v>1.28</v>
      </c>
      <c r="BJ84">
        <v>1.33</v>
      </c>
      <c r="BK84">
        <v>1.8</v>
      </c>
      <c r="BL84">
        <v>1.9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2.850263</v>
      </c>
      <c r="BU84">
        <v>1.288036</v>
      </c>
      <c r="BV84">
        <v>2.1543619999999999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5.1006220000000004</v>
      </c>
      <c r="CK84">
        <v>1.7952319999999999</v>
      </c>
      <c r="CL84">
        <v>1.8603860000000001</v>
      </c>
      <c r="CM84">
        <v>3.3708710000000002</v>
      </c>
      <c r="CN84">
        <v>3.4004150000000002</v>
      </c>
      <c r="CO84">
        <v>4.121715</v>
      </c>
      <c r="CP84">
        <v>2.0028130000000002</v>
      </c>
      <c r="CQ84">
        <v>3.4004150000000002</v>
      </c>
      <c r="CR84">
        <v>0.812141</v>
      </c>
      <c r="CS84">
        <v>1.316117</v>
      </c>
      <c r="CT84">
        <v>4.055822</v>
      </c>
      <c r="CU84">
        <v>6.8472759999999999</v>
      </c>
      <c r="CV84">
        <v>2.7628699999999999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100.981764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362.09085199999998</v>
      </c>
      <c r="L85">
        <v>231.30710300000001</v>
      </c>
      <c r="M85">
        <v>46.017606000000001</v>
      </c>
      <c r="N85">
        <v>117.520557</v>
      </c>
      <c r="O85">
        <v>122.933817</v>
      </c>
      <c r="P85">
        <v>105.46013000000001</v>
      </c>
      <c r="Q85">
        <v>0</v>
      </c>
      <c r="R85">
        <v>42.198452000000003</v>
      </c>
      <c r="S85">
        <v>16.917662</v>
      </c>
      <c r="T85">
        <v>0</v>
      </c>
      <c r="U85">
        <v>264.57243799999998</v>
      </c>
      <c r="V85">
        <v>19.893543999999999</v>
      </c>
      <c r="W85">
        <v>36.601092000000001</v>
      </c>
      <c r="X85">
        <v>127.41112699999999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21.415755999999998</v>
      </c>
      <c r="AD85">
        <v>10.036896</v>
      </c>
      <c r="AE85">
        <v>54.644016000000001</v>
      </c>
      <c r="AF85">
        <v>26.312501000000001</v>
      </c>
      <c r="AG85">
        <v>47.040630999999998</v>
      </c>
      <c r="AH85">
        <v>61.953059000000003</v>
      </c>
      <c r="AI85">
        <v>0</v>
      </c>
      <c r="AJ85">
        <v>0</v>
      </c>
      <c r="AK85">
        <v>62.802646000000003</v>
      </c>
      <c r="AL85">
        <v>23.423480000000001</v>
      </c>
      <c r="AM85">
        <v>17.382572</v>
      </c>
      <c r="AN85">
        <v>0.84961100000000001</v>
      </c>
      <c r="AO85">
        <v>0</v>
      </c>
      <c r="AP85">
        <v>1.4755579999999999</v>
      </c>
      <c r="AQ85">
        <v>54.446133000000003</v>
      </c>
      <c r="AR85">
        <v>37.090536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98.467444</v>
      </c>
      <c r="BA85">
        <f t="shared" si="4"/>
        <v>2157.3059670000007</v>
      </c>
      <c r="BD85">
        <v>7.46</v>
      </c>
      <c r="BE85">
        <v>1.87</v>
      </c>
      <c r="BF85">
        <v>2.91</v>
      </c>
      <c r="BG85">
        <v>1.77</v>
      </c>
      <c r="BH85">
        <v>8.9700000000000006</v>
      </c>
      <c r="BI85">
        <v>1.28</v>
      </c>
      <c r="BJ85">
        <v>1.33</v>
      </c>
      <c r="BK85">
        <v>1.8</v>
      </c>
      <c r="BL85">
        <v>1.9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2.850263</v>
      </c>
      <c r="BU85">
        <v>1.288036</v>
      </c>
      <c r="BV85">
        <v>2.1646000000000001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5.1006220000000004</v>
      </c>
      <c r="CK85">
        <v>1.7952319999999999</v>
      </c>
      <c r="CL85">
        <v>1.8603860000000001</v>
      </c>
      <c r="CM85">
        <v>3.3708710000000002</v>
      </c>
      <c r="CN85">
        <v>3.4004150000000002</v>
      </c>
      <c r="CO85">
        <v>4.121715</v>
      </c>
      <c r="CP85">
        <v>2.0028130000000002</v>
      </c>
      <c r="CQ85">
        <v>3.4004150000000002</v>
      </c>
      <c r="CR85">
        <v>0.812141</v>
      </c>
      <c r="CS85">
        <v>1.316117</v>
      </c>
      <c r="CT85">
        <v>4.055822</v>
      </c>
      <c r="CU85">
        <v>5.1354559999999996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98.467444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427.18612100000001</v>
      </c>
      <c r="L86">
        <v>244.45704699999999</v>
      </c>
      <c r="M86">
        <v>46.017606000000001</v>
      </c>
      <c r="N86">
        <v>117.520557</v>
      </c>
      <c r="O86">
        <v>122.933817</v>
      </c>
      <c r="P86">
        <v>105.46013000000001</v>
      </c>
      <c r="Q86">
        <v>0</v>
      </c>
      <c r="R86">
        <v>42.534416999999998</v>
      </c>
      <c r="S86">
        <v>17.359216</v>
      </c>
      <c r="T86">
        <v>0</v>
      </c>
      <c r="U86">
        <v>264.57243799999998</v>
      </c>
      <c r="V86">
        <v>19.893543999999999</v>
      </c>
      <c r="W86">
        <v>36.601092000000001</v>
      </c>
      <c r="X86">
        <v>127.41112699999999</v>
      </c>
      <c r="Y86">
        <v>0</v>
      </c>
      <c r="Z86">
        <v>12.581985</v>
      </c>
      <c r="AA86">
        <v>39.129364000000002</v>
      </c>
      <c r="AB86">
        <v>29.708375</v>
      </c>
      <c r="AC86">
        <v>18.597894</v>
      </c>
      <c r="AD86">
        <v>0</v>
      </c>
      <c r="AE86">
        <v>54.644016000000001</v>
      </c>
      <c r="AF86">
        <v>17.541668000000001</v>
      </c>
      <c r="AG86">
        <v>47.040630999999998</v>
      </c>
      <c r="AH86">
        <v>33.041632</v>
      </c>
      <c r="AI86">
        <v>0</v>
      </c>
      <c r="AJ86">
        <v>0</v>
      </c>
      <c r="AK86">
        <v>62.802646000000003</v>
      </c>
      <c r="AL86">
        <v>23.423480000000001</v>
      </c>
      <c r="AM86">
        <v>17.382572</v>
      </c>
      <c r="AN86">
        <v>0.84961100000000001</v>
      </c>
      <c r="AO86">
        <v>0</v>
      </c>
      <c r="AP86">
        <v>1.4755579999999999</v>
      </c>
      <c r="AQ86">
        <v>27.223065999999999</v>
      </c>
      <c r="AR86">
        <v>37.090536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96.583754999999996</v>
      </c>
      <c r="BA86">
        <f t="shared" si="4"/>
        <v>2140.5021590000006</v>
      </c>
      <c r="BD86">
        <v>7.46</v>
      </c>
      <c r="BE86">
        <v>1.87</v>
      </c>
      <c r="BF86">
        <v>2.91</v>
      </c>
      <c r="BG86">
        <v>1.77</v>
      </c>
      <c r="BH86">
        <v>8.9700000000000006</v>
      </c>
      <c r="BI86">
        <v>1.28</v>
      </c>
      <c r="BJ86">
        <v>1.33</v>
      </c>
      <c r="BK86">
        <v>1.8</v>
      </c>
      <c r="BL86">
        <v>1.9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2.850263</v>
      </c>
      <c r="BU86">
        <v>1.288036</v>
      </c>
      <c r="BV86">
        <v>2.16472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5.1006220000000004</v>
      </c>
      <c r="CK86">
        <v>1.7952319999999999</v>
      </c>
      <c r="CL86">
        <v>1.8603860000000001</v>
      </c>
      <c r="CM86">
        <v>3.3708710000000002</v>
      </c>
      <c r="CN86">
        <v>3.4004150000000002</v>
      </c>
      <c r="CO86">
        <v>4.121715</v>
      </c>
      <c r="CP86">
        <v>2.0028130000000002</v>
      </c>
      <c r="CQ86">
        <v>3.4004150000000002</v>
      </c>
      <c r="CR86">
        <v>0.812141</v>
      </c>
      <c r="CS86">
        <v>1.316117</v>
      </c>
      <c r="CT86">
        <v>4.055822</v>
      </c>
      <c r="CU86">
        <v>4.149864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96.583754999999996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361.80606299999999</v>
      </c>
      <c r="L87">
        <v>298.50010300000002</v>
      </c>
      <c r="M87">
        <v>46.017606000000001</v>
      </c>
      <c r="N87">
        <v>117.520557</v>
      </c>
      <c r="O87">
        <v>122.933817</v>
      </c>
      <c r="P87">
        <v>105.46013000000001</v>
      </c>
      <c r="Q87">
        <v>0</v>
      </c>
      <c r="R87">
        <v>42.534416999999998</v>
      </c>
      <c r="S87">
        <v>17.359216</v>
      </c>
      <c r="T87">
        <v>0</v>
      </c>
      <c r="U87">
        <v>264.57243799999998</v>
      </c>
      <c r="V87">
        <v>19.893543999999999</v>
      </c>
      <c r="W87">
        <v>36.601092000000001</v>
      </c>
      <c r="X87">
        <v>127.41112699999999</v>
      </c>
      <c r="Y87">
        <v>0</v>
      </c>
      <c r="Z87">
        <v>12.581985</v>
      </c>
      <c r="AA87">
        <v>36.399408000000001</v>
      </c>
      <c r="AB87">
        <v>29.708375</v>
      </c>
      <c r="AC87">
        <v>10.707877999999999</v>
      </c>
      <c r="AD87">
        <v>0</v>
      </c>
      <c r="AE87">
        <v>36.304546999999999</v>
      </c>
      <c r="AF87">
        <v>8.7708340000000007</v>
      </c>
      <c r="AG87">
        <v>47.040630999999998</v>
      </c>
      <c r="AH87">
        <v>16.520816</v>
      </c>
      <c r="AI87">
        <v>0</v>
      </c>
      <c r="AJ87">
        <v>0</v>
      </c>
      <c r="AK87">
        <v>62.802646000000003</v>
      </c>
      <c r="AL87">
        <v>23.423480000000001</v>
      </c>
      <c r="AM87">
        <v>17.382572</v>
      </c>
      <c r="AN87">
        <v>0.84961100000000001</v>
      </c>
      <c r="AO87">
        <v>0</v>
      </c>
      <c r="AP87">
        <v>6.1481599999999998</v>
      </c>
      <c r="AQ87">
        <v>13.611534000000001</v>
      </c>
      <c r="AR87">
        <v>37.090536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95.357256000000007</v>
      </c>
      <c r="BA87">
        <f t="shared" si="4"/>
        <v>2064.7486370000001</v>
      </c>
      <c r="BD87">
        <v>7.46</v>
      </c>
      <c r="BE87">
        <v>1.87</v>
      </c>
      <c r="BF87">
        <v>2.91</v>
      </c>
      <c r="BG87">
        <v>1.77</v>
      </c>
      <c r="BH87">
        <v>8.9700000000000006</v>
      </c>
      <c r="BI87">
        <v>1.28</v>
      </c>
      <c r="BJ87">
        <v>1.33</v>
      </c>
      <c r="BK87">
        <v>1.8</v>
      </c>
      <c r="BL87">
        <v>1.9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2.850263</v>
      </c>
      <c r="BU87">
        <v>1.288036</v>
      </c>
      <c r="BV87">
        <v>2.16472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5.1006220000000004</v>
      </c>
      <c r="CK87">
        <v>1.7952319999999999</v>
      </c>
      <c r="CL87">
        <v>1.8603860000000001</v>
      </c>
      <c r="CM87">
        <v>3.3708710000000002</v>
      </c>
      <c r="CN87">
        <v>3.4004150000000002</v>
      </c>
      <c r="CO87">
        <v>4.121715</v>
      </c>
      <c r="CP87">
        <v>2.0028130000000002</v>
      </c>
      <c r="CQ87">
        <v>3.4004150000000002</v>
      </c>
      <c r="CR87">
        <v>0.812141</v>
      </c>
      <c r="CS87">
        <v>1.316117</v>
      </c>
      <c r="CT87">
        <v>4.055822</v>
      </c>
      <c r="CU87">
        <v>3.423638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95.357256000000007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427.18612100000001</v>
      </c>
      <c r="L88">
        <v>384.89110299999999</v>
      </c>
      <c r="M88">
        <v>46.017606000000001</v>
      </c>
      <c r="N88">
        <v>117.520557</v>
      </c>
      <c r="O88">
        <v>122.933817</v>
      </c>
      <c r="P88">
        <v>105.46013000000001</v>
      </c>
      <c r="Q88">
        <v>0</v>
      </c>
      <c r="R88">
        <v>42.534416999999998</v>
      </c>
      <c r="S88">
        <v>17.359216</v>
      </c>
      <c r="T88">
        <v>0</v>
      </c>
      <c r="U88">
        <v>264.57243799999998</v>
      </c>
      <c r="V88">
        <v>19.893543999999999</v>
      </c>
      <c r="W88">
        <v>36.601092000000001</v>
      </c>
      <c r="X88">
        <v>127.41112699999999</v>
      </c>
      <c r="Y88">
        <v>0</v>
      </c>
      <c r="Z88">
        <v>12.581985</v>
      </c>
      <c r="AA88">
        <v>24.266272000000001</v>
      </c>
      <c r="AB88">
        <v>14.73391</v>
      </c>
      <c r="AC88">
        <v>0</v>
      </c>
      <c r="AD88">
        <v>0</v>
      </c>
      <c r="AE88">
        <v>36.304546999999999</v>
      </c>
      <c r="AF88">
        <v>8.7708340000000007</v>
      </c>
      <c r="AG88">
        <v>47.040630999999998</v>
      </c>
      <c r="AH88">
        <v>0</v>
      </c>
      <c r="AI88">
        <v>0</v>
      </c>
      <c r="AJ88">
        <v>0</v>
      </c>
      <c r="AK88">
        <v>62.802646000000003</v>
      </c>
      <c r="AL88">
        <v>23.423480000000001</v>
      </c>
      <c r="AM88">
        <v>17.382572</v>
      </c>
      <c r="AN88">
        <v>0.84961100000000001</v>
      </c>
      <c r="AO88">
        <v>0</v>
      </c>
      <c r="AP88">
        <v>6.1481599999999998</v>
      </c>
      <c r="AQ88">
        <v>0</v>
      </c>
      <c r="AR88">
        <v>37.090536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92.805263999999994</v>
      </c>
      <c r="BA88">
        <f t="shared" si="4"/>
        <v>2146.0198740000005</v>
      </c>
      <c r="BD88">
        <v>7.46</v>
      </c>
      <c r="BE88">
        <v>1.87</v>
      </c>
      <c r="BF88">
        <v>2.91</v>
      </c>
      <c r="BG88">
        <v>1.77</v>
      </c>
      <c r="BH88">
        <v>8.9700000000000006</v>
      </c>
      <c r="BI88">
        <v>1.28</v>
      </c>
      <c r="BJ88">
        <v>1.33</v>
      </c>
      <c r="BK88">
        <v>1.8</v>
      </c>
      <c r="BL88">
        <v>1.9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2.850263</v>
      </c>
      <c r="BU88">
        <v>1.288036</v>
      </c>
      <c r="BV88">
        <v>2.16472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5.1006220000000004</v>
      </c>
      <c r="CK88">
        <v>1.7952319999999999</v>
      </c>
      <c r="CL88">
        <v>1.8603860000000001</v>
      </c>
      <c r="CM88">
        <v>3.3708710000000002</v>
      </c>
      <c r="CN88">
        <v>3.4004150000000002</v>
      </c>
      <c r="CO88">
        <v>4.121715</v>
      </c>
      <c r="CP88">
        <v>2.0028130000000002</v>
      </c>
      <c r="CQ88">
        <v>3.4004150000000002</v>
      </c>
      <c r="CR88">
        <v>0.812141</v>
      </c>
      <c r="CS88">
        <v>1.316117</v>
      </c>
      <c r="CT88">
        <v>4.055822</v>
      </c>
      <c r="CU88">
        <v>1.3832880000000001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92.805263999999994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389.25087300000001</v>
      </c>
      <c r="L89">
        <v>384.89110299999999</v>
      </c>
      <c r="M89">
        <v>46.017606000000001</v>
      </c>
      <c r="N89">
        <v>117.520557</v>
      </c>
      <c r="O89">
        <v>122.933817</v>
      </c>
      <c r="P89">
        <v>105.46013000000001</v>
      </c>
      <c r="Q89">
        <v>0</v>
      </c>
      <c r="R89">
        <v>42.534416999999998</v>
      </c>
      <c r="S89">
        <v>17.359216</v>
      </c>
      <c r="T89">
        <v>0</v>
      </c>
      <c r="U89">
        <v>264.57243799999998</v>
      </c>
      <c r="V89">
        <v>19.893543999999999</v>
      </c>
      <c r="W89">
        <v>36.601092000000001</v>
      </c>
      <c r="X89">
        <v>127.41112699999999</v>
      </c>
      <c r="Y89">
        <v>0</v>
      </c>
      <c r="Z89">
        <v>12.581985</v>
      </c>
      <c r="AA89">
        <v>24.266272000000001</v>
      </c>
      <c r="AB89">
        <v>14.73391</v>
      </c>
      <c r="AC89">
        <v>0</v>
      </c>
      <c r="AD89">
        <v>0</v>
      </c>
      <c r="AE89">
        <v>36.304546999999999</v>
      </c>
      <c r="AF89">
        <v>8.7708340000000007</v>
      </c>
      <c r="AG89">
        <v>47.040630999999998</v>
      </c>
      <c r="AH89">
        <v>0</v>
      </c>
      <c r="AI89">
        <v>0</v>
      </c>
      <c r="AJ89">
        <v>0</v>
      </c>
      <c r="AK89">
        <v>62.802646000000003</v>
      </c>
      <c r="AL89">
        <v>23.423480000000001</v>
      </c>
      <c r="AM89">
        <v>17.382572</v>
      </c>
      <c r="AN89">
        <v>0.84961100000000001</v>
      </c>
      <c r="AO89">
        <v>0</v>
      </c>
      <c r="AP89">
        <v>6.1481599999999998</v>
      </c>
      <c r="AQ89">
        <v>0</v>
      </c>
      <c r="AR89">
        <v>42.389184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91.491975999999994</v>
      </c>
      <c r="BA89">
        <f t="shared" si="4"/>
        <v>2112.0699860000004</v>
      </c>
      <c r="BD89">
        <v>7.53</v>
      </c>
      <c r="BE89">
        <v>1.87</v>
      </c>
      <c r="BF89">
        <v>2.91</v>
      </c>
      <c r="BG89">
        <v>1.77</v>
      </c>
      <c r="BH89">
        <v>8.9700000000000006</v>
      </c>
      <c r="BI89">
        <v>1.28</v>
      </c>
      <c r="BJ89">
        <v>1.33</v>
      </c>
      <c r="BK89">
        <v>1.8</v>
      </c>
      <c r="BL89">
        <v>1.9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2.850263</v>
      </c>
      <c r="BU89">
        <v>1.288036</v>
      </c>
      <c r="BV89">
        <v>2.16472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5.1006220000000004</v>
      </c>
      <c r="CK89">
        <v>1.7952319999999999</v>
      </c>
      <c r="CL89">
        <v>1.8603860000000001</v>
      </c>
      <c r="CM89">
        <v>3.3708710000000002</v>
      </c>
      <c r="CN89">
        <v>3.4004150000000002</v>
      </c>
      <c r="CO89">
        <v>4.121715</v>
      </c>
      <c r="CP89">
        <v>2.0028130000000002</v>
      </c>
      <c r="CQ89">
        <v>3.4004150000000002</v>
      </c>
      <c r="CR89">
        <v>0.812141</v>
      </c>
      <c r="CS89">
        <v>1.316117</v>
      </c>
      <c r="CT89">
        <v>4.055822</v>
      </c>
      <c r="CU89">
        <v>0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91.491975999999994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355.21408200000002</v>
      </c>
      <c r="L90">
        <v>327.29710299999999</v>
      </c>
      <c r="M90">
        <v>46.017606000000001</v>
      </c>
      <c r="N90">
        <v>117.520557</v>
      </c>
      <c r="O90">
        <v>122.933817</v>
      </c>
      <c r="P90">
        <v>105.46013000000001</v>
      </c>
      <c r="Q90">
        <v>0</v>
      </c>
      <c r="R90">
        <v>42.534416999999998</v>
      </c>
      <c r="S90">
        <v>17.359216</v>
      </c>
      <c r="T90">
        <v>0</v>
      </c>
      <c r="U90">
        <v>264.57243799999998</v>
      </c>
      <c r="V90">
        <v>19.893543999999999</v>
      </c>
      <c r="W90">
        <v>36.601092000000001</v>
      </c>
      <c r="X90">
        <v>127.41112699999999</v>
      </c>
      <c r="Y90">
        <v>0</v>
      </c>
      <c r="Z90">
        <v>12.581985</v>
      </c>
      <c r="AA90">
        <v>24.266272000000001</v>
      </c>
      <c r="AB90">
        <v>14.73391</v>
      </c>
      <c r="AC90">
        <v>0</v>
      </c>
      <c r="AD90">
        <v>0</v>
      </c>
      <c r="AE90">
        <v>36.304546999999999</v>
      </c>
      <c r="AF90">
        <v>8.7708340000000007</v>
      </c>
      <c r="AG90">
        <v>47.040630999999998</v>
      </c>
      <c r="AH90">
        <v>0</v>
      </c>
      <c r="AI90">
        <v>4.2256419999999997</v>
      </c>
      <c r="AJ90">
        <v>0</v>
      </c>
      <c r="AK90">
        <v>62.802646000000003</v>
      </c>
      <c r="AL90">
        <v>23.423480000000001</v>
      </c>
      <c r="AM90">
        <v>17.382572</v>
      </c>
      <c r="AN90">
        <v>0.84961100000000001</v>
      </c>
      <c r="AO90">
        <v>0</v>
      </c>
      <c r="AP90">
        <v>6.1481599999999998</v>
      </c>
      <c r="AQ90">
        <v>0</v>
      </c>
      <c r="AR90">
        <v>42.389184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91.491975999999994</v>
      </c>
      <c r="BA90">
        <f t="shared" si="4"/>
        <v>2024.6648370000005</v>
      </c>
      <c r="BD90">
        <v>7.53</v>
      </c>
      <c r="BE90">
        <v>1.87</v>
      </c>
      <c r="BF90">
        <v>2.91</v>
      </c>
      <c r="BG90">
        <v>1.77</v>
      </c>
      <c r="BH90">
        <v>8.9700000000000006</v>
      </c>
      <c r="BI90">
        <v>1.28</v>
      </c>
      <c r="BJ90">
        <v>1.33</v>
      </c>
      <c r="BK90">
        <v>1.8</v>
      </c>
      <c r="BL90">
        <v>1.9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2.850263</v>
      </c>
      <c r="BU90">
        <v>1.288036</v>
      </c>
      <c r="BV90">
        <v>2.16472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5.1006220000000004</v>
      </c>
      <c r="CK90">
        <v>1.7952319999999999</v>
      </c>
      <c r="CL90">
        <v>1.8603860000000001</v>
      </c>
      <c r="CM90">
        <v>3.3708710000000002</v>
      </c>
      <c r="CN90">
        <v>3.4004150000000002</v>
      </c>
      <c r="CO90">
        <v>4.121715</v>
      </c>
      <c r="CP90">
        <v>2.0028130000000002</v>
      </c>
      <c r="CQ90">
        <v>3.4004150000000002</v>
      </c>
      <c r="CR90">
        <v>0.812141</v>
      </c>
      <c r="CS90">
        <v>1.316117</v>
      </c>
      <c r="CT90">
        <v>4.055822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91.491975999999994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426.917349</v>
      </c>
      <c r="L91">
        <v>328.31104299999998</v>
      </c>
      <c r="M91">
        <v>46.017606000000001</v>
      </c>
      <c r="N91">
        <v>117.520557</v>
      </c>
      <c r="O91">
        <v>122.933817</v>
      </c>
      <c r="P91">
        <v>105.46013000000001</v>
      </c>
      <c r="Q91">
        <v>0</v>
      </c>
      <c r="R91">
        <v>42.534416999999998</v>
      </c>
      <c r="S91">
        <v>17.359216</v>
      </c>
      <c r="T91">
        <v>0</v>
      </c>
      <c r="U91">
        <v>264.57243799999998</v>
      </c>
      <c r="V91">
        <v>19.893543999999999</v>
      </c>
      <c r="W91">
        <v>37.262917000000002</v>
      </c>
      <c r="X91">
        <v>127.41112699999999</v>
      </c>
      <c r="Y91">
        <v>0</v>
      </c>
      <c r="Z91">
        <v>12.581985</v>
      </c>
      <c r="AA91">
        <v>24.266272000000001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47.040630999999998</v>
      </c>
      <c r="AH91">
        <v>0</v>
      </c>
      <c r="AI91">
        <v>18.311115999999998</v>
      </c>
      <c r="AJ91">
        <v>0</v>
      </c>
      <c r="AK91">
        <v>62.802646000000003</v>
      </c>
      <c r="AL91">
        <v>23.423480000000001</v>
      </c>
      <c r="AM91">
        <v>17.382572</v>
      </c>
      <c r="AN91">
        <v>0.84961100000000001</v>
      </c>
      <c r="AO91">
        <v>0</v>
      </c>
      <c r="AP91">
        <v>6.1481599999999998</v>
      </c>
      <c r="AQ91">
        <v>0</v>
      </c>
      <c r="AR91">
        <v>43.448914000000002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91.501976000000013</v>
      </c>
      <c r="BA91">
        <f t="shared" si="4"/>
        <v>2095.0467990000006</v>
      </c>
      <c r="BD91">
        <v>7.53</v>
      </c>
      <c r="BE91">
        <v>1.87</v>
      </c>
      <c r="BF91">
        <v>2.91</v>
      </c>
      <c r="BG91">
        <v>1.77</v>
      </c>
      <c r="BH91">
        <v>8.9700000000000006</v>
      </c>
      <c r="BI91">
        <v>1.32</v>
      </c>
      <c r="BJ91">
        <v>1.3</v>
      </c>
      <c r="BK91">
        <v>1.8</v>
      </c>
      <c r="BL91">
        <v>1.9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2.850263</v>
      </c>
      <c r="BU91">
        <v>1.288036</v>
      </c>
      <c r="BV91">
        <v>2.16472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5.1006220000000004</v>
      </c>
      <c r="CK91">
        <v>1.7952319999999999</v>
      </c>
      <c r="CL91">
        <v>1.8603860000000001</v>
      </c>
      <c r="CM91">
        <v>3.3708710000000002</v>
      </c>
      <c r="CN91">
        <v>3.4004150000000002</v>
      </c>
      <c r="CO91">
        <v>4.121715</v>
      </c>
      <c r="CP91">
        <v>2.0028130000000002</v>
      </c>
      <c r="CQ91">
        <v>3.4004150000000002</v>
      </c>
      <c r="CR91">
        <v>0.812141</v>
      </c>
      <c r="CS91">
        <v>1.316117</v>
      </c>
      <c r="CT91">
        <v>4.055822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91.501976000000013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426.917349</v>
      </c>
      <c r="L92">
        <v>392.43170199999997</v>
      </c>
      <c r="M92">
        <v>46.017606000000001</v>
      </c>
      <c r="N92">
        <v>117.520557</v>
      </c>
      <c r="O92">
        <v>122.933817</v>
      </c>
      <c r="P92">
        <v>105.46013000000001</v>
      </c>
      <c r="Q92">
        <v>0</v>
      </c>
      <c r="R92">
        <v>42.534416999999998</v>
      </c>
      <c r="S92">
        <v>17.359216</v>
      </c>
      <c r="T92">
        <v>0</v>
      </c>
      <c r="U92">
        <v>264.57243799999998</v>
      </c>
      <c r="V92">
        <v>19.893543999999999</v>
      </c>
      <c r="W92">
        <v>37.396766999999997</v>
      </c>
      <c r="X92">
        <v>127.41112699999999</v>
      </c>
      <c r="Y92">
        <v>0</v>
      </c>
      <c r="Z92">
        <v>12.581985</v>
      </c>
      <c r="AA92">
        <v>12.133136</v>
      </c>
      <c r="AB92">
        <v>0</v>
      </c>
      <c r="AC92">
        <v>0</v>
      </c>
      <c r="AD92">
        <v>0</v>
      </c>
      <c r="AE92">
        <v>0</v>
      </c>
      <c r="AF92">
        <v>8.7708340000000007</v>
      </c>
      <c r="AG92">
        <v>47.040630999999998</v>
      </c>
      <c r="AH92">
        <v>0</v>
      </c>
      <c r="AI92">
        <v>18.311115999999998</v>
      </c>
      <c r="AJ92">
        <v>0</v>
      </c>
      <c r="AK92">
        <v>62.802646000000003</v>
      </c>
      <c r="AL92">
        <v>23.423480000000001</v>
      </c>
      <c r="AM92">
        <v>17.382572</v>
      </c>
      <c r="AN92">
        <v>0.84961100000000001</v>
      </c>
      <c r="AO92">
        <v>0</v>
      </c>
      <c r="AP92">
        <v>6.1481599999999998</v>
      </c>
      <c r="AQ92">
        <v>0</v>
      </c>
      <c r="AR92">
        <v>43.448914000000002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91.501976000000013</v>
      </c>
      <c r="BA92">
        <f t="shared" si="4"/>
        <v>2114.2819890000001</v>
      </c>
      <c r="BD92">
        <v>7.53</v>
      </c>
      <c r="BE92">
        <v>1.87</v>
      </c>
      <c r="BF92">
        <v>2.91</v>
      </c>
      <c r="BG92">
        <v>1.77</v>
      </c>
      <c r="BH92">
        <v>8.9700000000000006</v>
      </c>
      <c r="BI92">
        <v>1.32</v>
      </c>
      <c r="BJ92">
        <v>1.3</v>
      </c>
      <c r="BK92">
        <v>1.8</v>
      </c>
      <c r="BL92">
        <v>1.9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2.850263</v>
      </c>
      <c r="BU92">
        <v>1.288036</v>
      </c>
      <c r="BV92">
        <v>2.16472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5.1006220000000004</v>
      </c>
      <c r="CK92">
        <v>1.7952319999999999</v>
      </c>
      <c r="CL92">
        <v>1.8603860000000001</v>
      </c>
      <c r="CM92">
        <v>3.3708710000000002</v>
      </c>
      <c r="CN92">
        <v>3.4004150000000002</v>
      </c>
      <c r="CO92">
        <v>4.121715</v>
      </c>
      <c r="CP92">
        <v>2.0028130000000002</v>
      </c>
      <c r="CQ92">
        <v>3.4004150000000002</v>
      </c>
      <c r="CR92">
        <v>0.812141</v>
      </c>
      <c r="CS92">
        <v>1.316117</v>
      </c>
      <c r="CT92">
        <v>4.055822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91.501976000000013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426.917349</v>
      </c>
      <c r="L93">
        <v>418.38201400000003</v>
      </c>
      <c r="M93">
        <v>46.017606000000001</v>
      </c>
      <c r="N93">
        <v>117.520557</v>
      </c>
      <c r="O93">
        <v>122.933817</v>
      </c>
      <c r="P93">
        <v>105.46013000000001</v>
      </c>
      <c r="Q93">
        <v>0</v>
      </c>
      <c r="R93">
        <v>42.534416999999998</v>
      </c>
      <c r="S93">
        <v>17.359216</v>
      </c>
      <c r="T93">
        <v>0</v>
      </c>
      <c r="U93">
        <v>264.57243799999998</v>
      </c>
      <c r="V93">
        <v>19.893543999999999</v>
      </c>
      <c r="W93">
        <v>37.396766999999997</v>
      </c>
      <c r="X93">
        <v>127.41112699999999</v>
      </c>
      <c r="Y93">
        <v>0</v>
      </c>
      <c r="Z93">
        <v>12.581985</v>
      </c>
      <c r="AA93">
        <v>12.133136</v>
      </c>
      <c r="AB93">
        <v>0</v>
      </c>
      <c r="AC93">
        <v>0</v>
      </c>
      <c r="AD93">
        <v>0</v>
      </c>
      <c r="AE93">
        <v>0</v>
      </c>
      <c r="AF93">
        <v>8.7708340000000007</v>
      </c>
      <c r="AG93">
        <v>47.040630999999998</v>
      </c>
      <c r="AH93">
        <v>0</v>
      </c>
      <c r="AI93">
        <v>18.311115999999998</v>
      </c>
      <c r="AJ93">
        <v>0</v>
      </c>
      <c r="AK93">
        <v>62.802646000000003</v>
      </c>
      <c r="AL93">
        <v>23.423480000000001</v>
      </c>
      <c r="AM93">
        <v>17.382572</v>
      </c>
      <c r="AN93">
        <v>0.84961100000000001</v>
      </c>
      <c r="AO93">
        <v>0</v>
      </c>
      <c r="AP93">
        <v>6.1481599999999998</v>
      </c>
      <c r="AQ93">
        <v>0</v>
      </c>
      <c r="AR93">
        <v>43.448914000000002</v>
      </c>
      <c r="AS93">
        <v>35.042830000000002</v>
      </c>
      <c r="AT93">
        <v>14.395428000000001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91.501976000000013</v>
      </c>
      <c r="BA93">
        <f t="shared" si="4"/>
        <v>2140.2323010000005</v>
      </c>
      <c r="BD93">
        <v>7.53</v>
      </c>
      <c r="BE93">
        <v>1.87</v>
      </c>
      <c r="BF93">
        <v>2.91</v>
      </c>
      <c r="BG93">
        <v>1.77</v>
      </c>
      <c r="BH93">
        <v>8.9700000000000006</v>
      </c>
      <c r="BI93">
        <v>1.32</v>
      </c>
      <c r="BJ93">
        <v>1.3</v>
      </c>
      <c r="BK93">
        <v>1.8</v>
      </c>
      <c r="BL93">
        <v>1.9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2.850263</v>
      </c>
      <c r="BU93">
        <v>1.288036</v>
      </c>
      <c r="BV93">
        <v>2.16472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5.1006220000000004</v>
      </c>
      <c r="CK93">
        <v>1.7952319999999999</v>
      </c>
      <c r="CL93">
        <v>1.8603860000000001</v>
      </c>
      <c r="CM93">
        <v>3.3708710000000002</v>
      </c>
      <c r="CN93">
        <v>3.4004150000000002</v>
      </c>
      <c r="CO93">
        <v>4.121715</v>
      </c>
      <c r="CP93">
        <v>2.0028130000000002</v>
      </c>
      <c r="CQ93">
        <v>3.4004150000000002</v>
      </c>
      <c r="CR93">
        <v>0.812141</v>
      </c>
      <c r="CS93">
        <v>1.316117</v>
      </c>
      <c r="CT93">
        <v>4.055822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91.501976000000013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426.917349</v>
      </c>
      <c r="L94">
        <v>418.38201400000003</v>
      </c>
      <c r="M94">
        <v>46.017606000000001</v>
      </c>
      <c r="N94">
        <v>117.520557</v>
      </c>
      <c r="O94">
        <v>122.933817</v>
      </c>
      <c r="P94">
        <v>105.46013000000001</v>
      </c>
      <c r="Q94">
        <v>0</v>
      </c>
      <c r="R94">
        <v>42.534416999999998</v>
      </c>
      <c r="S94">
        <v>17.359216</v>
      </c>
      <c r="T94">
        <v>0</v>
      </c>
      <c r="U94">
        <v>264.57243799999998</v>
      </c>
      <c r="V94">
        <v>19.893543999999999</v>
      </c>
      <c r="W94">
        <v>37.396766999999997</v>
      </c>
      <c r="X94">
        <v>127.41112699999999</v>
      </c>
      <c r="Y94">
        <v>0</v>
      </c>
      <c r="Z94">
        <v>12.581985</v>
      </c>
      <c r="AA94">
        <v>12.133136</v>
      </c>
      <c r="AB94">
        <v>0</v>
      </c>
      <c r="AC94">
        <v>0</v>
      </c>
      <c r="AD94">
        <v>0</v>
      </c>
      <c r="AE94">
        <v>0</v>
      </c>
      <c r="AF94">
        <v>8.7708340000000007</v>
      </c>
      <c r="AG94">
        <v>47.040630999999998</v>
      </c>
      <c r="AH94">
        <v>0</v>
      </c>
      <c r="AI94">
        <v>18.311115999999998</v>
      </c>
      <c r="AJ94">
        <v>0</v>
      </c>
      <c r="AK94">
        <v>62.802646000000003</v>
      </c>
      <c r="AL94">
        <v>23.423480000000001</v>
      </c>
      <c r="AM94">
        <v>17.382572</v>
      </c>
      <c r="AN94">
        <v>0.84961100000000001</v>
      </c>
      <c r="AO94">
        <v>0</v>
      </c>
      <c r="AP94">
        <v>6.1481599999999998</v>
      </c>
      <c r="AQ94">
        <v>0</v>
      </c>
      <c r="AR94">
        <v>43.448914000000002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91.451976000000002</v>
      </c>
      <c r="BA94">
        <f t="shared" si="4"/>
        <v>2140.1823010000003</v>
      </c>
      <c r="BD94">
        <v>7.53</v>
      </c>
      <c r="BE94">
        <v>1.87</v>
      </c>
      <c r="BF94">
        <v>2.91</v>
      </c>
      <c r="BG94">
        <v>1.77</v>
      </c>
      <c r="BH94">
        <v>8.9700000000000006</v>
      </c>
      <c r="BI94">
        <v>1.29</v>
      </c>
      <c r="BJ94">
        <v>1.28</v>
      </c>
      <c r="BK94">
        <v>1.8</v>
      </c>
      <c r="BL94">
        <v>1.9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2.850263</v>
      </c>
      <c r="BU94">
        <v>1.288036</v>
      </c>
      <c r="BV94">
        <v>2.16472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5.1006220000000004</v>
      </c>
      <c r="CK94">
        <v>1.7952319999999999</v>
      </c>
      <c r="CL94">
        <v>1.8603860000000001</v>
      </c>
      <c r="CM94">
        <v>3.3708710000000002</v>
      </c>
      <c r="CN94">
        <v>3.4004150000000002</v>
      </c>
      <c r="CO94">
        <v>4.121715</v>
      </c>
      <c r="CP94">
        <v>2.0028130000000002</v>
      </c>
      <c r="CQ94">
        <v>3.4004150000000002</v>
      </c>
      <c r="CR94">
        <v>0.812141</v>
      </c>
      <c r="CS94">
        <v>1.316117</v>
      </c>
      <c r="CT94">
        <v>4.055822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91.451976000000002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426.917349</v>
      </c>
      <c r="L95">
        <v>351.75535500000001</v>
      </c>
      <c r="M95">
        <v>46.017606000000001</v>
      </c>
      <c r="N95">
        <v>117.520557</v>
      </c>
      <c r="O95">
        <v>122.933817</v>
      </c>
      <c r="P95">
        <v>105.46013000000001</v>
      </c>
      <c r="Q95">
        <v>0</v>
      </c>
      <c r="R95">
        <v>42.534416999999998</v>
      </c>
      <c r="S95">
        <v>17.359216</v>
      </c>
      <c r="T95">
        <v>0</v>
      </c>
      <c r="U95">
        <v>264.57243799999998</v>
      </c>
      <c r="V95">
        <v>19.893543999999999</v>
      </c>
      <c r="W95">
        <v>37.396766999999997</v>
      </c>
      <c r="X95">
        <v>127.41112699999999</v>
      </c>
      <c r="Y95">
        <v>0</v>
      </c>
      <c r="Z95">
        <v>12.581985</v>
      </c>
      <c r="AA95">
        <v>12.133136</v>
      </c>
      <c r="AB95">
        <v>0</v>
      </c>
      <c r="AC95">
        <v>0</v>
      </c>
      <c r="AD95">
        <v>0</v>
      </c>
      <c r="AE95">
        <v>0</v>
      </c>
      <c r="AF95">
        <v>8.7708340000000007</v>
      </c>
      <c r="AG95">
        <v>47.040630999999998</v>
      </c>
      <c r="AH95">
        <v>0</v>
      </c>
      <c r="AI95">
        <v>18.311115999999998</v>
      </c>
      <c r="AJ95">
        <v>0</v>
      </c>
      <c r="AK95">
        <v>62.802646000000003</v>
      </c>
      <c r="AL95">
        <v>12.269442</v>
      </c>
      <c r="AM95">
        <v>17.382572</v>
      </c>
      <c r="AN95">
        <v>0.84961100000000001</v>
      </c>
      <c r="AO95">
        <v>0</v>
      </c>
      <c r="AP95">
        <v>0.24592600000000001</v>
      </c>
      <c r="AQ95">
        <v>0</v>
      </c>
      <c r="AR95">
        <v>40.269725000000001</v>
      </c>
      <c r="AS95">
        <v>35.042830000000002</v>
      </c>
      <c r="AT95">
        <v>14.395428000000001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82.481976000000003</v>
      </c>
      <c r="BA95">
        <f t="shared" si="4"/>
        <v>2044.3501810000007</v>
      </c>
      <c r="BD95">
        <v>7.53</v>
      </c>
      <c r="BE95">
        <v>1.87</v>
      </c>
      <c r="BF95">
        <v>2.91</v>
      </c>
      <c r="BG95">
        <v>1.77</v>
      </c>
      <c r="BH95">
        <v>0</v>
      </c>
      <c r="BI95">
        <v>1.29</v>
      </c>
      <c r="BJ95">
        <v>1.28</v>
      </c>
      <c r="BK95">
        <v>1.8</v>
      </c>
      <c r="BL95">
        <v>1.9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2.850263</v>
      </c>
      <c r="BU95">
        <v>1.288036</v>
      </c>
      <c r="BV95">
        <v>2.16472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5.1006220000000004</v>
      </c>
      <c r="CK95">
        <v>1.7952319999999999</v>
      </c>
      <c r="CL95">
        <v>1.8603860000000001</v>
      </c>
      <c r="CM95">
        <v>3.3708710000000002</v>
      </c>
      <c r="CN95">
        <v>3.4004150000000002</v>
      </c>
      <c r="CO95">
        <v>4.121715</v>
      </c>
      <c r="CP95">
        <v>2.0028130000000002</v>
      </c>
      <c r="CQ95">
        <v>3.4004150000000002</v>
      </c>
      <c r="CR95">
        <v>0.812141</v>
      </c>
      <c r="CS95">
        <v>1.316117</v>
      </c>
      <c r="CT95">
        <v>4.055822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82.481976000000003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426.917349</v>
      </c>
      <c r="L96">
        <v>392.32829700000002</v>
      </c>
      <c r="M96">
        <v>46.017606000000001</v>
      </c>
      <c r="N96">
        <v>117.520557</v>
      </c>
      <c r="O96">
        <v>122.933817</v>
      </c>
      <c r="P96">
        <v>105.46013000000001</v>
      </c>
      <c r="Q96">
        <v>0</v>
      </c>
      <c r="R96">
        <v>42.534416999999998</v>
      </c>
      <c r="S96">
        <v>17.359216</v>
      </c>
      <c r="T96">
        <v>0</v>
      </c>
      <c r="U96">
        <v>264.57243799999998</v>
      </c>
      <c r="V96">
        <v>19.893543999999999</v>
      </c>
      <c r="W96">
        <v>37.396766999999997</v>
      </c>
      <c r="X96">
        <v>127.41112699999999</v>
      </c>
      <c r="Y96">
        <v>0</v>
      </c>
      <c r="Z96">
        <v>12.581985</v>
      </c>
      <c r="AA96">
        <v>12.133136</v>
      </c>
      <c r="AB96">
        <v>0</v>
      </c>
      <c r="AC96">
        <v>0</v>
      </c>
      <c r="AD96">
        <v>0</v>
      </c>
      <c r="AE96">
        <v>0</v>
      </c>
      <c r="AF96">
        <v>8.7708340000000007</v>
      </c>
      <c r="AG96">
        <v>47.040630999999998</v>
      </c>
      <c r="AH96">
        <v>0</v>
      </c>
      <c r="AI96">
        <v>18.311115999999998</v>
      </c>
      <c r="AJ96">
        <v>0</v>
      </c>
      <c r="AK96">
        <v>62.802646000000003</v>
      </c>
      <c r="AL96">
        <v>12.269442</v>
      </c>
      <c r="AM96">
        <v>17.382572</v>
      </c>
      <c r="AN96">
        <v>0.84961100000000001</v>
      </c>
      <c r="AO96">
        <v>0</v>
      </c>
      <c r="AP96">
        <v>0.24592600000000001</v>
      </c>
      <c r="AQ96">
        <v>0</v>
      </c>
      <c r="AR96">
        <v>40.269725000000001</v>
      </c>
      <c r="AS96">
        <v>35.042830000000002</v>
      </c>
      <c r="AT96">
        <v>14.395428000000001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82.481976000000003</v>
      </c>
      <c r="BA96">
        <f t="shared" si="4"/>
        <v>2084.9231230000005</v>
      </c>
      <c r="BD96">
        <v>7.53</v>
      </c>
      <c r="BE96">
        <v>1.87</v>
      </c>
      <c r="BF96">
        <v>2.91</v>
      </c>
      <c r="BG96">
        <v>1.77</v>
      </c>
      <c r="BH96">
        <v>0</v>
      </c>
      <c r="BI96">
        <v>1.29</v>
      </c>
      <c r="BJ96">
        <v>1.28</v>
      </c>
      <c r="BK96">
        <v>1.8</v>
      </c>
      <c r="BL96">
        <v>1.9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2.850263</v>
      </c>
      <c r="BU96">
        <v>1.288036</v>
      </c>
      <c r="BV96">
        <v>2.16472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5.1006220000000004</v>
      </c>
      <c r="CK96">
        <v>1.7952319999999999</v>
      </c>
      <c r="CL96">
        <v>1.8603860000000001</v>
      </c>
      <c r="CM96">
        <v>3.3708710000000002</v>
      </c>
      <c r="CN96">
        <v>3.4004150000000002</v>
      </c>
      <c r="CO96">
        <v>4.121715</v>
      </c>
      <c r="CP96">
        <v>2.0028130000000002</v>
      </c>
      <c r="CQ96">
        <v>3.4004150000000002</v>
      </c>
      <c r="CR96">
        <v>0.812141</v>
      </c>
      <c r="CS96">
        <v>1.316117</v>
      </c>
      <c r="CT96">
        <v>4.055822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82.481976000000003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426.917349</v>
      </c>
      <c r="L97">
        <v>418.38201400000003</v>
      </c>
      <c r="M97">
        <v>46.017606000000001</v>
      </c>
      <c r="N97">
        <v>117.520557</v>
      </c>
      <c r="O97">
        <v>122.933817</v>
      </c>
      <c r="P97">
        <v>105.46013000000001</v>
      </c>
      <c r="Q97">
        <v>0</v>
      </c>
      <c r="R97">
        <v>42.534416999999998</v>
      </c>
      <c r="S97">
        <v>17.359216</v>
      </c>
      <c r="T97">
        <v>0</v>
      </c>
      <c r="U97">
        <v>264.57243799999998</v>
      </c>
      <c r="V97">
        <v>19.893543999999999</v>
      </c>
      <c r="W97">
        <v>37.396766999999997</v>
      </c>
      <c r="X97">
        <v>127.41112699999999</v>
      </c>
      <c r="Y97">
        <v>0</v>
      </c>
      <c r="Z97">
        <v>12.581985</v>
      </c>
      <c r="AA97">
        <v>12.133136</v>
      </c>
      <c r="AB97">
        <v>0</v>
      </c>
      <c r="AC97">
        <v>0</v>
      </c>
      <c r="AD97">
        <v>0</v>
      </c>
      <c r="AE97">
        <v>0</v>
      </c>
      <c r="AF97">
        <v>8.7708340000000007</v>
      </c>
      <c r="AG97">
        <v>47.040630999999998</v>
      </c>
      <c r="AH97">
        <v>0</v>
      </c>
      <c r="AI97">
        <v>4.2256419999999997</v>
      </c>
      <c r="AJ97">
        <v>0</v>
      </c>
      <c r="AK97">
        <v>62.802646000000003</v>
      </c>
      <c r="AL97">
        <v>12.269442</v>
      </c>
      <c r="AM97">
        <v>17.382572</v>
      </c>
      <c r="AN97">
        <v>0.84961100000000001</v>
      </c>
      <c r="AO97">
        <v>0</v>
      </c>
      <c r="AP97">
        <v>0.24592600000000001</v>
      </c>
      <c r="AQ97">
        <v>0</v>
      </c>
      <c r="AR97">
        <v>40.269725000000001</v>
      </c>
      <c r="AS97">
        <v>35.042830000000002</v>
      </c>
      <c r="AT97">
        <v>14.395428000000001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82.481976000000003</v>
      </c>
      <c r="BA97">
        <f t="shared" si="4"/>
        <v>2096.8913660000007</v>
      </c>
      <c r="BD97">
        <v>7.53</v>
      </c>
      <c r="BE97">
        <v>1.87</v>
      </c>
      <c r="BF97">
        <v>2.91</v>
      </c>
      <c r="BG97">
        <v>1.77</v>
      </c>
      <c r="BH97">
        <v>0</v>
      </c>
      <c r="BI97">
        <v>1.29</v>
      </c>
      <c r="BJ97">
        <v>1.28</v>
      </c>
      <c r="BK97">
        <v>1.8</v>
      </c>
      <c r="BL97">
        <v>1.9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2.850263</v>
      </c>
      <c r="BU97">
        <v>1.288036</v>
      </c>
      <c r="BV97">
        <v>2.16472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5.1006220000000004</v>
      </c>
      <c r="CK97">
        <v>1.7952319999999999</v>
      </c>
      <c r="CL97">
        <v>1.8603860000000001</v>
      </c>
      <c r="CM97">
        <v>3.3708710000000002</v>
      </c>
      <c r="CN97">
        <v>3.4004150000000002</v>
      </c>
      <c r="CO97">
        <v>4.121715</v>
      </c>
      <c r="CP97">
        <v>2.0028130000000002</v>
      </c>
      <c r="CQ97">
        <v>3.4004150000000002</v>
      </c>
      <c r="CR97">
        <v>0.812141</v>
      </c>
      <c r="CS97">
        <v>1.316117</v>
      </c>
      <c r="CT97">
        <v>4.055822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82.481976000000003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426.917349</v>
      </c>
      <c r="L98">
        <v>418.38201400000003</v>
      </c>
      <c r="M98">
        <v>46.017606000000001</v>
      </c>
      <c r="N98">
        <v>117.520557</v>
      </c>
      <c r="O98">
        <v>122.933817</v>
      </c>
      <c r="P98">
        <v>105.46013000000001</v>
      </c>
      <c r="Q98">
        <v>0</v>
      </c>
      <c r="R98">
        <v>42.534416999999998</v>
      </c>
      <c r="S98">
        <v>17.359216</v>
      </c>
      <c r="T98">
        <v>0</v>
      </c>
      <c r="U98">
        <v>264.57243799999998</v>
      </c>
      <c r="V98">
        <v>19.893543999999999</v>
      </c>
      <c r="W98">
        <v>37.396766999999997</v>
      </c>
      <c r="X98">
        <v>127.41112699999999</v>
      </c>
      <c r="Y98">
        <v>0</v>
      </c>
      <c r="Z98">
        <v>12.581985</v>
      </c>
      <c r="AA98">
        <v>12.133136</v>
      </c>
      <c r="AB98">
        <v>0</v>
      </c>
      <c r="AC98">
        <v>0</v>
      </c>
      <c r="AD98">
        <v>0</v>
      </c>
      <c r="AE98">
        <v>0</v>
      </c>
      <c r="AF98">
        <v>8.7708340000000007</v>
      </c>
      <c r="AG98">
        <v>47.040630999999998</v>
      </c>
      <c r="AH98">
        <v>0</v>
      </c>
      <c r="AI98">
        <v>0</v>
      </c>
      <c r="AJ98">
        <v>0</v>
      </c>
      <c r="AK98">
        <v>62.802646000000003</v>
      </c>
      <c r="AL98">
        <v>12.269442</v>
      </c>
      <c r="AM98">
        <v>17.382572</v>
      </c>
      <c r="AN98">
        <v>0.84961100000000001</v>
      </c>
      <c r="AO98">
        <v>0</v>
      </c>
      <c r="AP98">
        <v>0.24592600000000001</v>
      </c>
      <c r="AQ98">
        <v>0</v>
      </c>
      <c r="AR98">
        <v>40.269725000000001</v>
      </c>
      <c r="AS98">
        <v>35.042830000000002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82.481976000000003</v>
      </c>
      <c r="BA98">
        <f t="shared" si="4"/>
        <v>2092.6657240000004</v>
      </c>
      <c r="BD98">
        <v>7.53</v>
      </c>
      <c r="BE98">
        <v>1.87</v>
      </c>
      <c r="BF98">
        <v>2.91</v>
      </c>
      <c r="BG98">
        <v>1.77</v>
      </c>
      <c r="BH98">
        <v>0</v>
      </c>
      <c r="BI98">
        <v>1.29</v>
      </c>
      <c r="BJ98">
        <v>1.28</v>
      </c>
      <c r="BK98">
        <v>1.8</v>
      </c>
      <c r="BL98">
        <v>1.9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2.850263</v>
      </c>
      <c r="BU98">
        <v>1.288036</v>
      </c>
      <c r="BV98">
        <v>2.16472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5.1006220000000004</v>
      </c>
      <c r="CK98">
        <v>1.7952319999999999</v>
      </c>
      <c r="CL98">
        <v>1.8603860000000001</v>
      </c>
      <c r="CM98">
        <v>3.3708710000000002</v>
      </c>
      <c r="CN98">
        <v>3.4004150000000002</v>
      </c>
      <c r="CO98">
        <v>4.121715</v>
      </c>
      <c r="CP98">
        <v>2.0028130000000002</v>
      </c>
      <c r="CQ98">
        <v>3.4004150000000002</v>
      </c>
      <c r="CR98">
        <v>0.812141</v>
      </c>
      <c r="CS98">
        <v>1.316117</v>
      </c>
      <c r="CT98">
        <v>4.055822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82.481976000000003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9.1287811555000093</v>
      </c>
      <c r="L99">
        <f t="shared" si="6"/>
        <v>7.4229841869999973</v>
      </c>
      <c r="M99">
        <f t="shared" si="6"/>
        <v>1.1113389507499996</v>
      </c>
      <c r="N99">
        <f t="shared" si="6"/>
        <v>2.8204933679999966</v>
      </c>
      <c r="O99">
        <f t="shared" si="6"/>
        <v>2.9504116079999951</v>
      </c>
      <c r="P99">
        <f t="shared" si="6"/>
        <v>2.531043120000001</v>
      </c>
      <c r="Q99">
        <f t="shared" si="6"/>
        <v>0</v>
      </c>
      <c r="R99">
        <f t="shared" si="6"/>
        <v>0.70282449949999992</v>
      </c>
      <c r="S99">
        <f t="shared" si="6"/>
        <v>0.38176484200000049</v>
      </c>
      <c r="T99">
        <f t="shared" si="6"/>
        <v>0</v>
      </c>
      <c r="U99">
        <f t="shared" si="6"/>
        <v>6.2758372242499885</v>
      </c>
      <c r="V99">
        <f t="shared" si="6"/>
        <v>0.27276706750000013</v>
      </c>
      <c r="W99">
        <f t="shared" si="6"/>
        <v>0.63012129825000029</v>
      </c>
      <c r="X99">
        <f t="shared" si="6"/>
        <v>2.1558996052500001</v>
      </c>
      <c r="Y99">
        <f t="shared" si="6"/>
        <v>0</v>
      </c>
      <c r="Z99">
        <f t="shared" si="6"/>
        <v>0.25321245199999998</v>
      </c>
      <c r="AA99">
        <f t="shared" si="6"/>
        <v>0.26539718474999996</v>
      </c>
      <c r="AB99">
        <f t="shared" si="6"/>
        <v>0.26493225224999994</v>
      </c>
      <c r="AC99">
        <f t="shared" si="6"/>
        <v>0.16000282099999999</v>
      </c>
      <c r="AD99">
        <f t="shared" si="6"/>
        <v>0.12262468299999997</v>
      </c>
      <c r="AE99">
        <f t="shared" si="6"/>
        <v>0.37156285674999984</v>
      </c>
      <c r="AF99">
        <f t="shared" si="6"/>
        <v>0.215527199</v>
      </c>
      <c r="AG99">
        <f t="shared" si="6"/>
        <v>1.1289751439999984</v>
      </c>
      <c r="AH99">
        <f t="shared" si="6"/>
        <v>0.67115814425000009</v>
      </c>
      <c r="AI99">
        <f t="shared" si="6"/>
        <v>5.9158989999999988E-2</v>
      </c>
      <c r="AJ99">
        <f t="shared" si="6"/>
        <v>0</v>
      </c>
      <c r="AK99">
        <f t="shared" si="6"/>
        <v>1.5072635040000018</v>
      </c>
      <c r="AL99">
        <f t="shared" si="6"/>
        <v>0.69155036099999923</v>
      </c>
      <c r="AM99">
        <f t="shared" si="6"/>
        <v>0.4171817279999997</v>
      </c>
      <c r="AN99">
        <f t="shared" si="6"/>
        <v>2.0168145000000005E-2</v>
      </c>
      <c r="AO99">
        <f t="shared" si="6"/>
        <v>0</v>
      </c>
      <c r="AP99">
        <f t="shared" si="6"/>
        <v>2.4992268499999998E-2</v>
      </c>
      <c r="AQ99">
        <f t="shared" si="6"/>
        <v>0.37549998324999989</v>
      </c>
      <c r="AR99">
        <f t="shared" si="6"/>
        <v>0.98872771950000138</v>
      </c>
      <c r="AS99">
        <f t="shared" si="6"/>
        <v>0.78781341849999953</v>
      </c>
      <c r="AT99">
        <f t="shared" si="6"/>
        <v>0.34337908775000048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2.0906862317499995</v>
      </c>
      <c r="BA99">
        <f t="shared" si="4"/>
        <v>47.144081100249991</v>
      </c>
      <c r="BD99">
        <f t="shared" ref="BD99:DJ99" si="7">SUM(BD3:BD98)/4000</f>
        <v>0.18039749999999982</v>
      </c>
      <c r="BE99">
        <f t="shared" si="7"/>
        <v>4.4880000000000059E-2</v>
      </c>
      <c r="BF99">
        <f t="shared" si="7"/>
        <v>4.9469999999999958E-2</v>
      </c>
      <c r="BG99">
        <f t="shared" si="7"/>
        <v>4.2480000000000039E-2</v>
      </c>
      <c r="BH99">
        <f t="shared" si="7"/>
        <v>0.15487500000000026</v>
      </c>
      <c r="BI99">
        <f t="shared" si="7"/>
        <v>3.1570000000000008E-2</v>
      </c>
      <c r="BJ99">
        <f t="shared" si="7"/>
        <v>3.1484999999999999E-2</v>
      </c>
      <c r="BK99">
        <f t="shared" si="7"/>
        <v>4.2860000000000037E-2</v>
      </c>
      <c r="BL99">
        <f t="shared" si="7"/>
        <v>3.2135000000000039E-2</v>
      </c>
      <c r="BM99">
        <f t="shared" si="7"/>
        <v>4.5600000000000007E-3</v>
      </c>
      <c r="BN99">
        <f t="shared" si="7"/>
        <v>5.8310000000000077E-2</v>
      </c>
      <c r="BO99">
        <f t="shared" si="7"/>
        <v>7.0584999999999953E-2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6.8406312000000094E-2</v>
      </c>
      <c r="BU99">
        <f t="shared" si="7"/>
        <v>3.0912864000000047E-2</v>
      </c>
      <c r="BV99">
        <f t="shared" si="7"/>
        <v>5.2217371999999949E-2</v>
      </c>
      <c r="BW99">
        <f t="shared" si="7"/>
        <v>4.4761175999999986E-2</v>
      </c>
      <c r="BX99">
        <f t="shared" si="7"/>
        <v>4.5146424000000018E-2</v>
      </c>
      <c r="BY99">
        <f t="shared" si="7"/>
        <v>6.1684015000000099E-2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0.12241492799999977</v>
      </c>
      <c r="CK99">
        <f t="shared" si="7"/>
        <v>4.3085567999999977E-2</v>
      </c>
      <c r="CL99">
        <f t="shared" si="7"/>
        <v>4.464926400000007E-2</v>
      </c>
      <c r="CM99">
        <f t="shared" si="7"/>
        <v>8.0900904000000037E-2</v>
      </c>
      <c r="CN99">
        <f t="shared" si="7"/>
        <v>8.160996000000012E-2</v>
      </c>
      <c r="CO99">
        <f t="shared" si="7"/>
        <v>9.8921159999999897E-2</v>
      </c>
      <c r="CP99">
        <f t="shared" si="7"/>
        <v>6.3548443750000044E-2</v>
      </c>
      <c r="CQ99">
        <f t="shared" si="7"/>
        <v>6.6722877250000076E-2</v>
      </c>
      <c r="CR99">
        <f t="shared" si="7"/>
        <v>1.9491383999999962E-2</v>
      </c>
      <c r="CS99">
        <f t="shared" si="7"/>
        <v>3.158680800000005E-2</v>
      </c>
      <c r="CT99">
        <f t="shared" si="7"/>
        <v>8.0089796499999977E-2</v>
      </c>
      <c r="CU99">
        <f t="shared" si="7"/>
        <v>2.5936651499999994E-2</v>
      </c>
      <c r="CV99">
        <f t="shared" si="7"/>
        <v>2.0508335750000002E-2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2.0906862317499995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90.41</v>
      </c>
      <c r="C3" s="75">
        <v>62.95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1.78</v>
      </c>
      <c r="M3">
        <v>4.05</v>
      </c>
      <c r="N3" s="135">
        <v>0</v>
      </c>
      <c r="O3" s="135">
        <v>0</v>
      </c>
      <c r="P3" s="135">
        <v>0</v>
      </c>
      <c r="Q3">
        <v>1.83</v>
      </c>
      <c r="R3">
        <v>0</v>
      </c>
      <c r="S3">
        <v>1.53</v>
      </c>
      <c r="T3">
        <v>75.63</v>
      </c>
      <c r="U3">
        <v>25.21</v>
      </c>
      <c r="V3">
        <v>25.21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11.15</v>
      </c>
      <c r="AD3">
        <v>51.21</v>
      </c>
      <c r="AE3">
        <v>51.21</v>
      </c>
      <c r="AF3">
        <v>11.38</v>
      </c>
    </row>
    <row r="4" spans="1:32">
      <c r="A4" t="s">
        <v>46</v>
      </c>
      <c r="B4" s="75">
        <v>90.41</v>
      </c>
      <c r="C4" s="75">
        <v>62.95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1.78</v>
      </c>
      <c r="M4">
        <v>4.1900000000000004</v>
      </c>
      <c r="N4" s="135">
        <v>0</v>
      </c>
      <c r="O4" s="135">
        <v>0</v>
      </c>
      <c r="P4" s="135">
        <v>0</v>
      </c>
      <c r="Q4">
        <v>1.83</v>
      </c>
      <c r="R4">
        <v>0</v>
      </c>
      <c r="S4">
        <v>1.53</v>
      </c>
      <c r="T4">
        <v>76.41</v>
      </c>
      <c r="U4">
        <v>25.47</v>
      </c>
      <c r="V4">
        <v>25.46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11.18</v>
      </c>
      <c r="AD4">
        <v>51.11</v>
      </c>
      <c r="AE4">
        <v>51.11</v>
      </c>
      <c r="AF4">
        <v>11.38</v>
      </c>
    </row>
    <row r="5" spans="1:32">
      <c r="A5" t="s">
        <v>47</v>
      </c>
      <c r="B5" s="75">
        <v>90.41</v>
      </c>
      <c r="C5" s="75">
        <v>62.95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1.78</v>
      </c>
      <c r="M5">
        <v>4.16</v>
      </c>
      <c r="N5" s="135">
        <v>0</v>
      </c>
      <c r="O5" s="135">
        <v>0</v>
      </c>
      <c r="P5" s="135">
        <v>0</v>
      </c>
      <c r="Q5">
        <v>1.83</v>
      </c>
      <c r="R5">
        <v>0</v>
      </c>
      <c r="S5">
        <v>1.53</v>
      </c>
      <c r="T5">
        <v>79.819999999999993</v>
      </c>
      <c r="U5">
        <v>26.61</v>
      </c>
      <c r="V5">
        <v>26.59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13.06</v>
      </c>
      <c r="AD5">
        <v>55.44</v>
      </c>
      <c r="AE5">
        <v>55.44</v>
      </c>
      <c r="AF5">
        <v>11.38</v>
      </c>
    </row>
    <row r="6" spans="1:32">
      <c r="A6" t="s">
        <v>48</v>
      </c>
      <c r="B6" s="75">
        <v>90.41</v>
      </c>
      <c r="C6" s="75">
        <v>62.95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1.78</v>
      </c>
      <c r="M6">
        <v>4.0599999999999996</v>
      </c>
      <c r="N6" s="135">
        <v>0</v>
      </c>
      <c r="O6" s="135">
        <v>0</v>
      </c>
      <c r="P6" s="135">
        <v>0</v>
      </c>
      <c r="Q6">
        <v>1.83</v>
      </c>
      <c r="R6">
        <v>0</v>
      </c>
      <c r="S6">
        <v>1.53</v>
      </c>
      <c r="T6">
        <v>80.010000000000005</v>
      </c>
      <c r="U6">
        <v>26.67</v>
      </c>
      <c r="V6">
        <v>26.67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12.87</v>
      </c>
      <c r="AD6">
        <v>55.37</v>
      </c>
      <c r="AE6">
        <v>55.37</v>
      </c>
      <c r="AF6">
        <v>11.38</v>
      </c>
    </row>
    <row r="7" spans="1:32">
      <c r="A7" t="s">
        <v>49</v>
      </c>
      <c r="B7" s="75">
        <v>90.41</v>
      </c>
      <c r="C7" s="75">
        <v>62.95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1.78</v>
      </c>
      <c r="M7">
        <v>4.1100000000000003</v>
      </c>
      <c r="N7" s="135">
        <v>0</v>
      </c>
      <c r="O7" s="135">
        <v>0</v>
      </c>
      <c r="P7" s="135">
        <v>0</v>
      </c>
      <c r="Q7">
        <v>1.83</v>
      </c>
      <c r="R7">
        <v>0</v>
      </c>
      <c r="S7">
        <v>1.53</v>
      </c>
      <c r="T7">
        <v>81.150000000000006</v>
      </c>
      <c r="U7">
        <v>27.05</v>
      </c>
      <c r="V7">
        <v>27.04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13.1</v>
      </c>
      <c r="AD7">
        <v>55.28</v>
      </c>
      <c r="AE7">
        <v>55.28</v>
      </c>
      <c r="AF7">
        <v>11.38</v>
      </c>
    </row>
    <row r="8" spans="1:32">
      <c r="A8" t="s">
        <v>50</v>
      </c>
      <c r="B8" s="75">
        <v>90.41</v>
      </c>
      <c r="C8" s="75">
        <v>62.95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1.78</v>
      </c>
      <c r="M8">
        <v>4.05</v>
      </c>
      <c r="N8" s="135">
        <v>0</v>
      </c>
      <c r="O8" s="135">
        <v>0</v>
      </c>
      <c r="P8" s="135">
        <v>0</v>
      </c>
      <c r="Q8">
        <v>1.83</v>
      </c>
      <c r="R8">
        <v>0</v>
      </c>
      <c r="S8">
        <v>1.53</v>
      </c>
      <c r="T8">
        <v>81.430000000000007</v>
      </c>
      <c r="U8">
        <v>27.14</v>
      </c>
      <c r="V8">
        <v>27.15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12.98</v>
      </c>
      <c r="AD8">
        <v>55.26</v>
      </c>
      <c r="AE8">
        <v>55.26</v>
      </c>
      <c r="AF8">
        <v>11.38</v>
      </c>
    </row>
    <row r="9" spans="1:32">
      <c r="A9" t="s">
        <v>51</v>
      </c>
      <c r="B9" s="75">
        <v>90.41</v>
      </c>
      <c r="C9" s="75">
        <v>50.56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1.78</v>
      </c>
      <c r="M9">
        <v>4.04</v>
      </c>
      <c r="N9" s="135">
        <v>0</v>
      </c>
      <c r="O9" s="135">
        <v>0</v>
      </c>
      <c r="P9" s="135">
        <v>0</v>
      </c>
      <c r="Q9">
        <v>1.83</v>
      </c>
      <c r="R9">
        <v>0</v>
      </c>
      <c r="S9">
        <v>1.53</v>
      </c>
      <c r="T9">
        <v>81.66</v>
      </c>
      <c r="U9">
        <v>27.22</v>
      </c>
      <c r="V9">
        <v>27.22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12.73</v>
      </c>
      <c r="AD9">
        <v>55.15</v>
      </c>
      <c r="AE9">
        <v>55.15</v>
      </c>
      <c r="AF9">
        <v>11.38</v>
      </c>
    </row>
    <row r="10" spans="1:32">
      <c r="A10" t="s">
        <v>52</v>
      </c>
      <c r="B10" s="75">
        <v>90.41</v>
      </c>
      <c r="C10" s="75">
        <v>50.56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1.78</v>
      </c>
      <c r="M10">
        <v>4.1399999999999997</v>
      </c>
      <c r="N10" s="135">
        <v>0</v>
      </c>
      <c r="O10" s="135">
        <v>0</v>
      </c>
      <c r="P10" s="135">
        <v>0</v>
      </c>
      <c r="Q10">
        <v>1.83</v>
      </c>
      <c r="R10">
        <v>0</v>
      </c>
      <c r="S10">
        <v>1.53</v>
      </c>
      <c r="T10">
        <v>93.17</v>
      </c>
      <c r="U10">
        <v>31.06</v>
      </c>
      <c r="V10">
        <v>31.04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16.29</v>
      </c>
      <c r="AD10">
        <v>64.040000000000006</v>
      </c>
      <c r="AE10">
        <v>64.040000000000006</v>
      </c>
      <c r="AF10">
        <v>11.38</v>
      </c>
    </row>
    <row r="11" spans="1:32">
      <c r="A11" t="s">
        <v>53</v>
      </c>
      <c r="B11" s="75">
        <v>90.41</v>
      </c>
      <c r="C11" s="75">
        <v>50.56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2.0099999999999998</v>
      </c>
      <c r="M11">
        <v>4.13</v>
      </c>
      <c r="N11" s="135">
        <v>0</v>
      </c>
      <c r="O11" s="135">
        <v>0</v>
      </c>
      <c r="P11" s="135">
        <v>0</v>
      </c>
      <c r="Q11">
        <v>1.83</v>
      </c>
      <c r="R11">
        <v>0</v>
      </c>
      <c r="S11">
        <v>1.53</v>
      </c>
      <c r="T11">
        <v>92.9</v>
      </c>
      <c r="U11">
        <v>30.97</v>
      </c>
      <c r="V11">
        <v>30.96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16.170000000000002</v>
      </c>
      <c r="AD11">
        <v>63.94</v>
      </c>
      <c r="AE11">
        <v>63.94</v>
      </c>
      <c r="AF11">
        <v>11.38</v>
      </c>
    </row>
    <row r="12" spans="1:32">
      <c r="A12" t="s">
        <v>54</v>
      </c>
      <c r="B12" s="75">
        <v>90.41</v>
      </c>
      <c r="C12" s="75">
        <v>50.56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2.0099999999999998</v>
      </c>
      <c r="M12">
        <v>4.05</v>
      </c>
      <c r="N12" s="135">
        <v>0</v>
      </c>
      <c r="O12" s="135">
        <v>0</v>
      </c>
      <c r="P12" s="135">
        <v>0</v>
      </c>
      <c r="Q12">
        <v>1.83</v>
      </c>
      <c r="R12">
        <v>0</v>
      </c>
      <c r="S12">
        <v>1.53</v>
      </c>
      <c r="T12">
        <v>92.87</v>
      </c>
      <c r="U12">
        <v>30.96</v>
      </c>
      <c r="V12">
        <v>30.94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16.09</v>
      </c>
      <c r="AD12">
        <v>63.31</v>
      </c>
      <c r="AE12">
        <v>63.31</v>
      </c>
      <c r="AF12">
        <v>11.38</v>
      </c>
    </row>
    <row r="13" spans="1:32">
      <c r="A13" t="s">
        <v>55</v>
      </c>
      <c r="B13" s="75">
        <v>90.41</v>
      </c>
      <c r="C13" s="75">
        <v>62.95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2.0099999999999998</v>
      </c>
      <c r="M13">
        <v>4.16</v>
      </c>
      <c r="N13" s="135">
        <v>0</v>
      </c>
      <c r="O13" s="135">
        <v>0</v>
      </c>
      <c r="P13" s="135">
        <v>0</v>
      </c>
      <c r="Q13">
        <v>1.83</v>
      </c>
      <c r="R13">
        <v>0</v>
      </c>
      <c r="S13">
        <v>1.53</v>
      </c>
      <c r="T13">
        <v>92.25</v>
      </c>
      <c r="U13">
        <v>30.75</v>
      </c>
      <c r="V13">
        <v>30.74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16.23</v>
      </c>
      <c r="AD13">
        <v>62.94</v>
      </c>
      <c r="AE13">
        <v>62.94</v>
      </c>
      <c r="AF13">
        <v>11.38</v>
      </c>
    </row>
    <row r="14" spans="1:32">
      <c r="A14" t="s">
        <v>56</v>
      </c>
      <c r="B14" s="75">
        <v>90.41</v>
      </c>
      <c r="C14" s="75">
        <v>62.95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2.0099999999999998</v>
      </c>
      <c r="M14">
        <v>4.1399999999999997</v>
      </c>
      <c r="N14" s="135">
        <v>0</v>
      </c>
      <c r="O14" s="135">
        <v>0</v>
      </c>
      <c r="P14" s="135">
        <v>0</v>
      </c>
      <c r="Q14">
        <v>1.83</v>
      </c>
      <c r="R14">
        <v>0</v>
      </c>
      <c r="S14">
        <v>1.53</v>
      </c>
      <c r="T14">
        <v>91.9</v>
      </c>
      <c r="U14">
        <v>30.63</v>
      </c>
      <c r="V14">
        <v>30.64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16.100000000000001</v>
      </c>
      <c r="AD14">
        <v>62.3</v>
      </c>
      <c r="AE14">
        <v>62.3</v>
      </c>
      <c r="AF14">
        <v>11.38</v>
      </c>
    </row>
    <row r="15" spans="1:32">
      <c r="A15" t="s">
        <v>57</v>
      </c>
      <c r="B15" s="75">
        <v>90.41</v>
      </c>
      <c r="C15" s="75">
        <v>62.95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2.0099999999999998</v>
      </c>
      <c r="M15">
        <v>4.05</v>
      </c>
      <c r="N15" s="135">
        <v>0</v>
      </c>
      <c r="O15" s="135">
        <v>0</v>
      </c>
      <c r="P15" s="135">
        <v>0</v>
      </c>
      <c r="Q15">
        <v>1.76</v>
      </c>
      <c r="R15">
        <v>0</v>
      </c>
      <c r="S15">
        <v>1.53</v>
      </c>
      <c r="T15">
        <v>91.27</v>
      </c>
      <c r="U15">
        <v>30.42</v>
      </c>
      <c r="V15">
        <v>30.42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18.760000000000002</v>
      </c>
      <c r="AD15">
        <v>62.1</v>
      </c>
      <c r="AE15">
        <v>62.1</v>
      </c>
      <c r="AF15">
        <v>11.38</v>
      </c>
    </row>
    <row r="16" spans="1:32">
      <c r="A16" t="s">
        <v>58</v>
      </c>
      <c r="B16" s="75">
        <v>90.41</v>
      </c>
      <c r="C16" s="75">
        <v>62.95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2.0099999999999998</v>
      </c>
      <c r="M16">
        <v>4.09</v>
      </c>
      <c r="N16" s="135">
        <v>0</v>
      </c>
      <c r="O16" s="135">
        <v>0</v>
      </c>
      <c r="P16" s="135">
        <v>0</v>
      </c>
      <c r="Q16">
        <v>1.76</v>
      </c>
      <c r="R16">
        <v>0</v>
      </c>
      <c r="S16">
        <v>1.53</v>
      </c>
      <c r="T16">
        <v>91.04</v>
      </c>
      <c r="U16">
        <v>30.35</v>
      </c>
      <c r="V16">
        <v>30.34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18.63</v>
      </c>
      <c r="AD16">
        <v>62.2</v>
      </c>
      <c r="AE16">
        <v>62.2</v>
      </c>
      <c r="AF16">
        <v>11.38</v>
      </c>
    </row>
    <row r="17" spans="1:32">
      <c r="A17" t="s">
        <v>59</v>
      </c>
      <c r="B17" s="75">
        <v>90.41</v>
      </c>
      <c r="C17" s="75">
        <v>62.95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1.93</v>
      </c>
      <c r="M17">
        <v>4.18</v>
      </c>
      <c r="N17" s="135">
        <v>0</v>
      </c>
      <c r="O17" s="135">
        <v>0</v>
      </c>
      <c r="P17" s="135">
        <v>0</v>
      </c>
      <c r="Q17">
        <v>1.76</v>
      </c>
      <c r="R17">
        <v>0</v>
      </c>
      <c r="S17">
        <v>1.53</v>
      </c>
      <c r="T17">
        <v>98.63</v>
      </c>
      <c r="U17">
        <v>32.880000000000003</v>
      </c>
      <c r="V17">
        <v>32.869999999999997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18.48</v>
      </c>
      <c r="AD17">
        <v>59.77</v>
      </c>
      <c r="AE17">
        <v>59.77</v>
      </c>
      <c r="AF17">
        <v>11.38</v>
      </c>
    </row>
    <row r="18" spans="1:32">
      <c r="A18" t="s">
        <v>60</v>
      </c>
      <c r="B18" s="75">
        <v>90.41</v>
      </c>
      <c r="C18" s="75">
        <v>62.95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1.93</v>
      </c>
      <c r="M18">
        <v>4.07</v>
      </c>
      <c r="N18" s="135">
        <v>0</v>
      </c>
      <c r="O18" s="135">
        <v>0</v>
      </c>
      <c r="P18" s="135">
        <v>0</v>
      </c>
      <c r="Q18">
        <v>1.76</v>
      </c>
      <c r="R18">
        <v>0</v>
      </c>
      <c r="S18">
        <v>1.53</v>
      </c>
      <c r="T18">
        <v>97.56</v>
      </c>
      <c r="U18">
        <v>32.520000000000003</v>
      </c>
      <c r="V18">
        <v>32.520000000000003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18.309999999999999</v>
      </c>
      <c r="AD18">
        <v>59.35</v>
      </c>
      <c r="AE18">
        <v>59.35</v>
      </c>
      <c r="AF18">
        <v>11.38</v>
      </c>
    </row>
    <row r="19" spans="1:32">
      <c r="A19" t="s">
        <v>61</v>
      </c>
      <c r="B19" s="75">
        <v>90.41</v>
      </c>
      <c r="C19" s="75">
        <v>62.95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100.55</v>
      </c>
      <c r="L19">
        <v>1.93</v>
      </c>
      <c r="M19">
        <v>4.0199999999999996</v>
      </c>
      <c r="N19" s="135">
        <v>0</v>
      </c>
      <c r="O19" s="135">
        <v>0</v>
      </c>
      <c r="P19" s="135">
        <v>0</v>
      </c>
      <c r="Q19">
        <v>1.76</v>
      </c>
      <c r="R19">
        <v>0</v>
      </c>
      <c r="S19">
        <v>1.48</v>
      </c>
      <c r="T19">
        <v>96.16</v>
      </c>
      <c r="U19">
        <v>32.049999999999997</v>
      </c>
      <c r="V19">
        <v>32.06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17.91</v>
      </c>
      <c r="AD19">
        <v>58.85</v>
      </c>
      <c r="AE19">
        <v>58.85</v>
      </c>
      <c r="AF19">
        <v>11.38</v>
      </c>
    </row>
    <row r="20" spans="1:32">
      <c r="A20" t="s">
        <v>62</v>
      </c>
      <c r="B20" s="75">
        <v>90.41</v>
      </c>
      <c r="C20" s="75">
        <v>62.95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1.93</v>
      </c>
      <c r="M20">
        <v>4.18</v>
      </c>
      <c r="N20" s="135">
        <v>0</v>
      </c>
      <c r="O20" s="135">
        <v>0</v>
      </c>
      <c r="P20" s="135">
        <v>0</v>
      </c>
      <c r="Q20">
        <v>1.76</v>
      </c>
      <c r="R20">
        <v>0</v>
      </c>
      <c r="S20">
        <v>1.48</v>
      </c>
      <c r="T20">
        <v>94.7</v>
      </c>
      <c r="U20">
        <v>31.57</v>
      </c>
      <c r="V20">
        <v>31.55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17.670000000000002</v>
      </c>
      <c r="AD20">
        <v>58.34</v>
      </c>
      <c r="AE20">
        <v>58.34</v>
      </c>
      <c r="AF20">
        <v>11.38</v>
      </c>
    </row>
    <row r="21" spans="1:32">
      <c r="A21" t="s">
        <v>63</v>
      </c>
      <c r="B21" s="75">
        <v>90.41</v>
      </c>
      <c r="C21" s="75">
        <v>62.95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1.93</v>
      </c>
      <c r="M21">
        <v>4.13</v>
      </c>
      <c r="N21" s="135">
        <v>0</v>
      </c>
      <c r="O21" s="135">
        <v>0</v>
      </c>
      <c r="P21" s="135">
        <v>0</v>
      </c>
      <c r="Q21">
        <v>1.76</v>
      </c>
      <c r="R21">
        <v>0</v>
      </c>
      <c r="S21">
        <v>1.48</v>
      </c>
      <c r="T21">
        <v>92.89</v>
      </c>
      <c r="U21">
        <v>30.96</v>
      </c>
      <c r="V21">
        <v>30.96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17.22</v>
      </c>
      <c r="AD21">
        <v>57.47</v>
      </c>
      <c r="AE21">
        <v>57.47</v>
      </c>
      <c r="AF21">
        <v>11.38</v>
      </c>
    </row>
    <row r="22" spans="1:32">
      <c r="A22" t="s">
        <v>64</v>
      </c>
      <c r="B22" s="75">
        <v>90.41</v>
      </c>
      <c r="C22" s="75">
        <v>62.95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1.93</v>
      </c>
      <c r="M22">
        <v>4.01</v>
      </c>
      <c r="N22" s="135">
        <v>0</v>
      </c>
      <c r="O22" s="135">
        <v>0</v>
      </c>
      <c r="P22" s="135">
        <v>0</v>
      </c>
      <c r="Q22">
        <v>1.76</v>
      </c>
      <c r="R22">
        <v>0</v>
      </c>
      <c r="S22">
        <v>1.48</v>
      </c>
      <c r="T22">
        <v>91.02</v>
      </c>
      <c r="U22">
        <v>30.34</v>
      </c>
      <c r="V22">
        <v>30.34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16.54</v>
      </c>
      <c r="AD22">
        <v>56.58</v>
      </c>
      <c r="AE22">
        <v>56.58</v>
      </c>
      <c r="AF22">
        <v>11.38</v>
      </c>
    </row>
    <row r="23" spans="1:32">
      <c r="A23" t="s">
        <v>65</v>
      </c>
      <c r="B23" s="75">
        <v>90.41</v>
      </c>
      <c r="C23" s="75">
        <v>62.95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1.93</v>
      </c>
      <c r="M23">
        <v>4.17</v>
      </c>
      <c r="N23" s="135">
        <v>0</v>
      </c>
      <c r="O23" s="135">
        <v>0</v>
      </c>
      <c r="P23" s="135">
        <v>0</v>
      </c>
      <c r="Q23">
        <v>1.76</v>
      </c>
      <c r="R23">
        <v>0</v>
      </c>
      <c r="S23">
        <v>1.48</v>
      </c>
      <c r="T23">
        <v>88.63</v>
      </c>
      <c r="U23">
        <v>29.54</v>
      </c>
      <c r="V23">
        <v>29.54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13.89</v>
      </c>
      <c r="AD23">
        <v>55.21</v>
      </c>
      <c r="AE23">
        <v>55.21</v>
      </c>
      <c r="AF23">
        <v>11.38</v>
      </c>
    </row>
    <row r="24" spans="1:32">
      <c r="A24" t="s">
        <v>66</v>
      </c>
      <c r="B24" s="75">
        <v>90.41</v>
      </c>
      <c r="C24" s="75">
        <v>62.95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1.93</v>
      </c>
      <c r="M24">
        <v>4.17</v>
      </c>
      <c r="N24" s="135">
        <v>0</v>
      </c>
      <c r="O24" s="135">
        <v>0</v>
      </c>
      <c r="P24" s="135">
        <v>0</v>
      </c>
      <c r="Q24">
        <v>1.76</v>
      </c>
      <c r="R24">
        <v>0</v>
      </c>
      <c r="S24">
        <v>1.48</v>
      </c>
      <c r="T24">
        <v>86.03</v>
      </c>
      <c r="U24">
        <v>28.68</v>
      </c>
      <c r="V24">
        <v>28.67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13.64</v>
      </c>
      <c r="AD24">
        <v>54.58</v>
      </c>
      <c r="AE24">
        <v>54.58</v>
      </c>
      <c r="AF24">
        <v>11.38</v>
      </c>
    </row>
    <row r="25" spans="1:32">
      <c r="A25" t="s">
        <v>67</v>
      </c>
      <c r="B25" s="75">
        <v>90.41</v>
      </c>
      <c r="C25" s="75">
        <v>62.95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1.93</v>
      </c>
      <c r="M25">
        <v>4.1500000000000004</v>
      </c>
      <c r="N25" s="135">
        <v>0</v>
      </c>
      <c r="O25" s="135">
        <v>0</v>
      </c>
      <c r="P25" s="135">
        <v>0</v>
      </c>
      <c r="Q25">
        <v>1.76</v>
      </c>
      <c r="R25">
        <v>0</v>
      </c>
      <c r="S25">
        <v>1.48</v>
      </c>
      <c r="T25">
        <v>84.43</v>
      </c>
      <c r="U25">
        <v>28.14</v>
      </c>
      <c r="V25">
        <v>28.15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13.26</v>
      </c>
      <c r="AD25">
        <v>53.77</v>
      </c>
      <c r="AE25">
        <v>53.77</v>
      </c>
      <c r="AF25">
        <v>11.38</v>
      </c>
    </row>
    <row r="26" spans="1:32">
      <c r="A26" t="s">
        <v>68</v>
      </c>
      <c r="B26" s="75">
        <v>90.41</v>
      </c>
      <c r="C26" s="75">
        <v>62.95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1.93</v>
      </c>
      <c r="M26">
        <v>4.13</v>
      </c>
      <c r="N26" s="135">
        <v>0</v>
      </c>
      <c r="O26" s="135">
        <v>0</v>
      </c>
      <c r="P26" s="135">
        <v>0</v>
      </c>
      <c r="Q26">
        <v>1.76</v>
      </c>
      <c r="R26">
        <v>0</v>
      </c>
      <c r="S26">
        <v>1.48</v>
      </c>
      <c r="T26">
        <v>81.96</v>
      </c>
      <c r="U26">
        <v>27.32</v>
      </c>
      <c r="V26">
        <v>27.31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13.05</v>
      </c>
      <c r="AD26">
        <v>52.52</v>
      </c>
      <c r="AE26">
        <v>52.52</v>
      </c>
      <c r="AF26">
        <v>11.38</v>
      </c>
    </row>
    <row r="27" spans="1:32">
      <c r="A27" t="s">
        <v>69</v>
      </c>
      <c r="B27" s="75">
        <v>90.41</v>
      </c>
      <c r="C27" s="75">
        <v>62.95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1.93</v>
      </c>
      <c r="M27">
        <v>4.1900000000000004</v>
      </c>
      <c r="N27" s="135">
        <v>0.54</v>
      </c>
      <c r="O27" s="135">
        <v>0.28000000000000003</v>
      </c>
      <c r="P27" s="135">
        <v>0</v>
      </c>
      <c r="Q27">
        <v>1.76</v>
      </c>
      <c r="R27">
        <v>0.16</v>
      </c>
      <c r="S27">
        <v>1.48</v>
      </c>
      <c r="T27">
        <v>80.44</v>
      </c>
      <c r="U27">
        <v>26.81</v>
      </c>
      <c r="V27">
        <v>26.82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12.55</v>
      </c>
      <c r="AD27">
        <v>51.47</v>
      </c>
      <c r="AE27">
        <v>51.47</v>
      </c>
      <c r="AF27">
        <v>11.38</v>
      </c>
    </row>
    <row r="28" spans="1:32">
      <c r="A28" t="s">
        <v>70</v>
      </c>
      <c r="B28" s="75">
        <v>90.41</v>
      </c>
      <c r="C28" s="75">
        <v>62.95</v>
      </c>
      <c r="D28" s="135">
        <f t="shared" si="0"/>
        <v>4.63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100.55</v>
      </c>
      <c r="L28">
        <v>1.93</v>
      </c>
      <c r="M28">
        <v>4.1100000000000003</v>
      </c>
      <c r="N28" s="135">
        <v>3.56</v>
      </c>
      <c r="O28" s="135">
        <v>0.54</v>
      </c>
      <c r="P28" s="135">
        <v>0.53</v>
      </c>
      <c r="Q28">
        <v>1.76</v>
      </c>
      <c r="R28">
        <v>3.4</v>
      </c>
      <c r="S28">
        <v>1.48</v>
      </c>
      <c r="T28">
        <v>78.92</v>
      </c>
      <c r="U28">
        <v>26.31</v>
      </c>
      <c r="V28">
        <v>26.3</v>
      </c>
      <c r="W28">
        <v>0</v>
      </c>
      <c r="X28">
        <v>0</v>
      </c>
      <c r="Y28">
        <v>0.12</v>
      </c>
      <c r="Z28">
        <v>0</v>
      </c>
      <c r="AA28">
        <v>0.08</v>
      </c>
      <c r="AB28">
        <v>0.04</v>
      </c>
      <c r="AC28">
        <v>12.18</v>
      </c>
      <c r="AD28">
        <v>50.15</v>
      </c>
      <c r="AE28">
        <v>50.15</v>
      </c>
      <c r="AF28">
        <v>11.38</v>
      </c>
    </row>
    <row r="29" spans="1:32">
      <c r="A29" t="s">
        <v>71</v>
      </c>
      <c r="B29" s="75">
        <v>90.41</v>
      </c>
      <c r="C29" s="75">
        <v>62.95</v>
      </c>
      <c r="D29" s="135">
        <f t="shared" si="0"/>
        <v>15.629999999999999</v>
      </c>
      <c r="E29" s="75"/>
      <c r="F29" s="78">
        <v>0</v>
      </c>
      <c r="G29" s="78">
        <v>0</v>
      </c>
      <c r="H29" s="78">
        <v>0</v>
      </c>
      <c r="I29">
        <v>0</v>
      </c>
      <c r="J29">
        <v>269.97000000000003</v>
      </c>
      <c r="K29">
        <v>100.55</v>
      </c>
      <c r="L29">
        <v>1.93</v>
      </c>
      <c r="M29">
        <v>4.08</v>
      </c>
      <c r="N29" s="135">
        <v>9.99</v>
      </c>
      <c r="O29" s="135">
        <v>1.45</v>
      </c>
      <c r="P29" s="135">
        <v>4.1900000000000004</v>
      </c>
      <c r="Q29">
        <v>1.76</v>
      </c>
      <c r="R29">
        <v>9.4600000000000009</v>
      </c>
      <c r="S29">
        <v>1.48</v>
      </c>
      <c r="T29">
        <v>82.82</v>
      </c>
      <c r="U29">
        <v>27.61</v>
      </c>
      <c r="V29">
        <v>27.59</v>
      </c>
      <c r="W29">
        <v>1.1200000000000001</v>
      </c>
      <c r="X29">
        <v>0.22</v>
      </c>
      <c r="Y29">
        <v>1.67</v>
      </c>
      <c r="Z29">
        <v>0.32</v>
      </c>
      <c r="AA29">
        <v>1.4</v>
      </c>
      <c r="AB29">
        <v>0.7</v>
      </c>
      <c r="AC29">
        <v>14.55</v>
      </c>
      <c r="AD29">
        <v>46.87</v>
      </c>
      <c r="AE29">
        <v>46.87</v>
      </c>
      <c r="AF29">
        <v>11.38</v>
      </c>
    </row>
    <row r="30" spans="1:32">
      <c r="A30" t="s">
        <v>72</v>
      </c>
      <c r="B30" s="75">
        <v>90.41</v>
      </c>
      <c r="C30" s="75">
        <v>62.95</v>
      </c>
      <c r="D30" s="135">
        <f t="shared" si="0"/>
        <v>33.65</v>
      </c>
      <c r="E30" s="75"/>
      <c r="F30" s="78">
        <v>0</v>
      </c>
      <c r="G30" s="78">
        <v>0</v>
      </c>
      <c r="H30" s="78">
        <v>0</v>
      </c>
      <c r="I30">
        <v>0</v>
      </c>
      <c r="J30">
        <v>269.97000000000003</v>
      </c>
      <c r="K30">
        <v>100.55</v>
      </c>
      <c r="L30">
        <v>1.93</v>
      </c>
      <c r="M30">
        <v>4.13</v>
      </c>
      <c r="N30" s="135">
        <v>18.09</v>
      </c>
      <c r="O30" s="135">
        <v>4.0199999999999996</v>
      </c>
      <c r="P30" s="135">
        <v>11.54</v>
      </c>
      <c r="Q30">
        <v>1.76</v>
      </c>
      <c r="R30">
        <v>16.239999999999998</v>
      </c>
      <c r="S30">
        <v>1.48</v>
      </c>
      <c r="T30">
        <v>81.67</v>
      </c>
      <c r="U30">
        <v>27.22</v>
      </c>
      <c r="V30">
        <v>27.22</v>
      </c>
      <c r="W30">
        <v>5.73</v>
      </c>
      <c r="X30">
        <v>1.1499999999999999</v>
      </c>
      <c r="Y30">
        <v>4.6500000000000004</v>
      </c>
      <c r="Z30">
        <v>0.93</v>
      </c>
      <c r="AA30">
        <v>4.6399999999999997</v>
      </c>
      <c r="AB30">
        <v>2.3199999999999998</v>
      </c>
      <c r="AC30">
        <v>14.11</v>
      </c>
      <c r="AD30">
        <v>46.45</v>
      </c>
      <c r="AE30">
        <v>46.45</v>
      </c>
      <c r="AF30">
        <v>11.38</v>
      </c>
    </row>
    <row r="31" spans="1:32">
      <c r="A31" t="s">
        <v>73</v>
      </c>
      <c r="B31" s="75">
        <v>90.41</v>
      </c>
      <c r="C31" s="75">
        <v>62.95</v>
      </c>
      <c r="D31" s="135">
        <f t="shared" si="0"/>
        <v>60.15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269.97000000000003</v>
      </c>
      <c r="K31">
        <v>100.55</v>
      </c>
      <c r="L31">
        <v>1.85</v>
      </c>
      <c r="M31">
        <v>4.1900000000000004</v>
      </c>
      <c r="N31" s="135">
        <v>27.86</v>
      </c>
      <c r="O31" s="135">
        <v>11.64</v>
      </c>
      <c r="P31" s="135">
        <v>20.65</v>
      </c>
      <c r="Q31">
        <v>1.76</v>
      </c>
      <c r="R31">
        <v>24.13</v>
      </c>
      <c r="S31">
        <v>1.48</v>
      </c>
      <c r="T31">
        <v>80.59</v>
      </c>
      <c r="U31">
        <v>26.86</v>
      </c>
      <c r="V31">
        <v>26.87</v>
      </c>
      <c r="W31">
        <v>13.78</v>
      </c>
      <c r="X31">
        <v>2.76</v>
      </c>
      <c r="Y31">
        <v>9.2799999999999994</v>
      </c>
      <c r="Z31">
        <v>2.89</v>
      </c>
      <c r="AA31">
        <v>9.17</v>
      </c>
      <c r="AB31">
        <v>4.58</v>
      </c>
      <c r="AC31">
        <v>13.42</v>
      </c>
      <c r="AD31">
        <v>55.03</v>
      </c>
      <c r="AE31">
        <v>55.03</v>
      </c>
      <c r="AF31">
        <v>11.38</v>
      </c>
    </row>
    <row r="32" spans="1:32">
      <c r="A32" t="s">
        <v>74</v>
      </c>
      <c r="B32" s="75">
        <v>90.41</v>
      </c>
      <c r="C32" s="75">
        <v>62.95</v>
      </c>
      <c r="D32" s="135">
        <f t="shared" si="0"/>
        <v>84.99</v>
      </c>
      <c r="E32" s="75"/>
      <c r="F32" s="78">
        <v>0.36</v>
      </c>
      <c r="G32" s="78">
        <v>0.36</v>
      </c>
      <c r="H32" s="78">
        <v>0.37</v>
      </c>
      <c r="I32">
        <v>0</v>
      </c>
      <c r="J32">
        <v>269.97000000000003</v>
      </c>
      <c r="K32">
        <v>100.55</v>
      </c>
      <c r="L32">
        <v>1.85</v>
      </c>
      <c r="M32">
        <v>4.0999999999999996</v>
      </c>
      <c r="N32" s="135">
        <v>33</v>
      </c>
      <c r="O32" s="135">
        <v>20</v>
      </c>
      <c r="P32" s="135">
        <v>31.99</v>
      </c>
      <c r="Q32">
        <v>1.76</v>
      </c>
      <c r="R32">
        <v>33.450000000000003</v>
      </c>
      <c r="S32">
        <v>1.48</v>
      </c>
      <c r="T32">
        <v>79.53</v>
      </c>
      <c r="U32">
        <v>26.51</v>
      </c>
      <c r="V32">
        <v>26.5</v>
      </c>
      <c r="W32">
        <v>27.08</v>
      </c>
      <c r="X32">
        <v>5.41</v>
      </c>
      <c r="Y32">
        <v>15.12</v>
      </c>
      <c r="Z32">
        <v>6.06</v>
      </c>
      <c r="AA32">
        <v>14.83</v>
      </c>
      <c r="AB32">
        <v>7.41</v>
      </c>
      <c r="AC32">
        <v>13.09</v>
      </c>
      <c r="AD32">
        <v>54.58</v>
      </c>
      <c r="AE32">
        <v>54.58</v>
      </c>
      <c r="AF32">
        <v>11.38</v>
      </c>
    </row>
    <row r="33" spans="1:32">
      <c r="A33" t="s">
        <v>75</v>
      </c>
      <c r="B33" s="75">
        <v>90.41</v>
      </c>
      <c r="C33" s="75">
        <v>62.95</v>
      </c>
      <c r="D33" s="135">
        <f t="shared" si="0"/>
        <v>93</v>
      </c>
      <c r="E33" s="75"/>
      <c r="F33" s="78">
        <v>1.2</v>
      </c>
      <c r="G33" s="78">
        <v>1.2</v>
      </c>
      <c r="H33" s="78">
        <v>1.23</v>
      </c>
      <c r="I33">
        <v>0</v>
      </c>
      <c r="J33">
        <v>269.97000000000003</v>
      </c>
      <c r="K33">
        <v>100.55</v>
      </c>
      <c r="L33">
        <v>1.85</v>
      </c>
      <c r="M33">
        <v>4.0199999999999996</v>
      </c>
      <c r="N33" s="135">
        <v>31.5</v>
      </c>
      <c r="O33" s="135">
        <v>30</v>
      </c>
      <c r="P33" s="135">
        <v>31.5</v>
      </c>
      <c r="Q33">
        <v>1.76</v>
      </c>
      <c r="R33">
        <v>42.48</v>
      </c>
      <c r="S33">
        <v>1.48</v>
      </c>
      <c r="T33">
        <v>78.459999999999994</v>
      </c>
      <c r="U33">
        <v>26.15</v>
      </c>
      <c r="V33">
        <v>26.15</v>
      </c>
      <c r="W33">
        <v>46.68</v>
      </c>
      <c r="X33">
        <v>9.33</v>
      </c>
      <c r="Y33">
        <v>22.47</v>
      </c>
      <c r="Z33">
        <v>9.52</v>
      </c>
      <c r="AA33">
        <v>31.33</v>
      </c>
      <c r="AB33">
        <v>15.67</v>
      </c>
      <c r="AC33">
        <v>12.75</v>
      </c>
      <c r="AD33">
        <v>53.06</v>
      </c>
      <c r="AE33">
        <v>53.06</v>
      </c>
      <c r="AF33">
        <v>11.38</v>
      </c>
    </row>
    <row r="34" spans="1:32">
      <c r="A34" t="s">
        <v>76</v>
      </c>
      <c r="B34" s="75">
        <v>90.41</v>
      </c>
      <c r="C34" s="75">
        <v>62.95</v>
      </c>
      <c r="D34" s="135">
        <f t="shared" si="0"/>
        <v>93</v>
      </c>
      <c r="E34" s="75"/>
      <c r="F34" s="78">
        <v>2.27</v>
      </c>
      <c r="G34" s="78">
        <v>2.27</v>
      </c>
      <c r="H34" s="78">
        <v>2.33</v>
      </c>
      <c r="I34">
        <v>0</v>
      </c>
      <c r="J34">
        <v>269.97000000000003</v>
      </c>
      <c r="K34">
        <v>100.55</v>
      </c>
      <c r="L34">
        <v>1.85</v>
      </c>
      <c r="M34">
        <v>4.0999999999999996</v>
      </c>
      <c r="N34" s="135">
        <v>31</v>
      </c>
      <c r="O34" s="135">
        <v>31</v>
      </c>
      <c r="P34" s="135">
        <v>31</v>
      </c>
      <c r="Q34">
        <v>1.76</v>
      </c>
      <c r="R34">
        <v>53.98</v>
      </c>
      <c r="S34">
        <v>1.48</v>
      </c>
      <c r="T34">
        <v>82.83</v>
      </c>
      <c r="U34">
        <v>27.61</v>
      </c>
      <c r="V34">
        <v>27.61</v>
      </c>
      <c r="W34">
        <v>68.87</v>
      </c>
      <c r="X34">
        <v>13.77</v>
      </c>
      <c r="Y34">
        <v>30.55</v>
      </c>
      <c r="Z34">
        <v>13.29</v>
      </c>
      <c r="AA34">
        <v>40.67</v>
      </c>
      <c r="AB34">
        <v>20.329999999999998</v>
      </c>
      <c r="AC34">
        <v>12.75</v>
      </c>
      <c r="AD34">
        <v>51.92</v>
      </c>
      <c r="AE34">
        <v>51.92</v>
      </c>
      <c r="AF34">
        <v>11.38</v>
      </c>
    </row>
    <row r="35" spans="1:32">
      <c r="A35" t="s">
        <v>77</v>
      </c>
      <c r="B35" s="75">
        <v>90.41</v>
      </c>
      <c r="C35" s="75">
        <v>62.95</v>
      </c>
      <c r="D35" s="135">
        <f t="shared" si="0"/>
        <v>93</v>
      </c>
      <c r="E35" s="75"/>
      <c r="F35" s="78">
        <v>3.54</v>
      </c>
      <c r="G35" s="78">
        <v>3.54</v>
      </c>
      <c r="H35" s="78">
        <v>3.63</v>
      </c>
      <c r="I35">
        <v>0</v>
      </c>
      <c r="J35">
        <v>269.97000000000003</v>
      </c>
      <c r="K35">
        <v>100.55</v>
      </c>
      <c r="L35">
        <v>1.85</v>
      </c>
      <c r="M35">
        <v>4.1100000000000003</v>
      </c>
      <c r="N35" s="135">
        <v>31</v>
      </c>
      <c r="O35" s="135">
        <v>31</v>
      </c>
      <c r="P35" s="135">
        <v>31</v>
      </c>
      <c r="Q35">
        <v>1.68</v>
      </c>
      <c r="R35">
        <v>65.36</v>
      </c>
      <c r="S35">
        <v>1.43</v>
      </c>
      <c r="T35">
        <v>82.35</v>
      </c>
      <c r="U35">
        <v>27.45</v>
      </c>
      <c r="V35">
        <v>27.44</v>
      </c>
      <c r="W35">
        <v>91.99</v>
      </c>
      <c r="X35">
        <v>18.399999999999999</v>
      </c>
      <c r="Y35">
        <v>38.39</v>
      </c>
      <c r="Z35">
        <v>22.05</v>
      </c>
      <c r="AA35">
        <v>49.34</v>
      </c>
      <c r="AB35">
        <v>24.66</v>
      </c>
      <c r="AC35">
        <v>12.54</v>
      </c>
      <c r="AD35">
        <v>50.63</v>
      </c>
      <c r="AE35">
        <v>50.63</v>
      </c>
      <c r="AF35">
        <v>11.43</v>
      </c>
    </row>
    <row r="36" spans="1:32">
      <c r="A36" t="s">
        <v>78</v>
      </c>
      <c r="B36" s="75">
        <v>90.41</v>
      </c>
      <c r="C36" s="75">
        <v>62.95</v>
      </c>
      <c r="D36" s="135">
        <f t="shared" si="0"/>
        <v>93</v>
      </c>
      <c r="E36" s="75"/>
      <c r="F36" s="78">
        <v>4.84</v>
      </c>
      <c r="G36" s="78">
        <v>4.84</v>
      </c>
      <c r="H36" s="78">
        <v>4.96</v>
      </c>
      <c r="I36">
        <v>0</v>
      </c>
      <c r="J36">
        <v>269.97000000000003</v>
      </c>
      <c r="K36">
        <v>100.55</v>
      </c>
      <c r="L36">
        <v>1.85</v>
      </c>
      <c r="M36">
        <v>4.04</v>
      </c>
      <c r="N36" s="135">
        <v>31</v>
      </c>
      <c r="O36" s="135">
        <v>31</v>
      </c>
      <c r="P36" s="135">
        <v>31</v>
      </c>
      <c r="Q36">
        <v>1.68</v>
      </c>
      <c r="R36">
        <v>76.290000000000006</v>
      </c>
      <c r="S36">
        <v>1.43</v>
      </c>
      <c r="T36">
        <v>81.86</v>
      </c>
      <c r="U36">
        <v>27.29</v>
      </c>
      <c r="V36">
        <v>27.28</v>
      </c>
      <c r="W36">
        <v>114.81</v>
      </c>
      <c r="X36">
        <v>22.96</v>
      </c>
      <c r="Y36">
        <v>45.75</v>
      </c>
      <c r="Z36">
        <v>27.29</v>
      </c>
      <c r="AA36">
        <v>58.67</v>
      </c>
      <c r="AB36">
        <v>29.33</v>
      </c>
      <c r="AC36">
        <v>12.12</v>
      </c>
      <c r="AD36">
        <v>49.49</v>
      </c>
      <c r="AE36">
        <v>49.49</v>
      </c>
      <c r="AF36">
        <v>11.43</v>
      </c>
    </row>
    <row r="37" spans="1:32">
      <c r="A37" t="s">
        <v>79</v>
      </c>
      <c r="B37" s="75">
        <v>90.41</v>
      </c>
      <c r="C37" s="75">
        <v>62.95</v>
      </c>
      <c r="D37" s="135">
        <f t="shared" si="0"/>
        <v>93</v>
      </c>
      <c r="E37" s="75"/>
      <c r="F37" s="78">
        <v>6.21</v>
      </c>
      <c r="G37" s="78">
        <v>6.21</v>
      </c>
      <c r="H37" s="78">
        <v>6.37</v>
      </c>
      <c r="I37">
        <v>0</v>
      </c>
      <c r="J37">
        <v>269.97000000000003</v>
      </c>
      <c r="K37">
        <v>100.55</v>
      </c>
      <c r="L37">
        <v>1.85</v>
      </c>
      <c r="M37">
        <v>4.12</v>
      </c>
      <c r="N37" s="135">
        <v>31</v>
      </c>
      <c r="O37" s="135">
        <v>31</v>
      </c>
      <c r="P37" s="135">
        <v>31</v>
      </c>
      <c r="Q37">
        <v>1.68</v>
      </c>
      <c r="R37">
        <v>86.52</v>
      </c>
      <c r="S37">
        <v>1.43</v>
      </c>
      <c r="T37">
        <v>81.38</v>
      </c>
      <c r="U37">
        <v>27.13</v>
      </c>
      <c r="V37">
        <v>27.11</v>
      </c>
      <c r="W37">
        <v>137.24</v>
      </c>
      <c r="X37">
        <v>27.45</v>
      </c>
      <c r="Y37">
        <v>53.11</v>
      </c>
      <c r="Z37">
        <v>32.130000000000003</v>
      </c>
      <c r="AA37">
        <v>66.67</v>
      </c>
      <c r="AB37">
        <v>33.33</v>
      </c>
      <c r="AC37">
        <v>11.44</v>
      </c>
      <c r="AD37">
        <v>48.34</v>
      </c>
      <c r="AE37">
        <v>48.34</v>
      </c>
      <c r="AF37">
        <v>11.43</v>
      </c>
    </row>
    <row r="38" spans="1:32">
      <c r="A38" t="s">
        <v>80</v>
      </c>
      <c r="B38" s="75">
        <v>90.41</v>
      </c>
      <c r="C38" s="75">
        <v>62.95</v>
      </c>
      <c r="D38" s="135">
        <f t="shared" si="0"/>
        <v>93</v>
      </c>
      <c r="E38" s="75"/>
      <c r="F38" s="78">
        <v>7.81</v>
      </c>
      <c r="G38" s="78">
        <v>7.81</v>
      </c>
      <c r="H38" s="78">
        <v>8</v>
      </c>
      <c r="I38">
        <v>0</v>
      </c>
      <c r="J38">
        <v>269.97000000000003</v>
      </c>
      <c r="K38">
        <v>100.55</v>
      </c>
      <c r="L38">
        <v>1.85</v>
      </c>
      <c r="M38">
        <v>4.04</v>
      </c>
      <c r="N38" s="135">
        <v>31</v>
      </c>
      <c r="O38" s="135">
        <v>31</v>
      </c>
      <c r="P38" s="135">
        <v>31</v>
      </c>
      <c r="Q38">
        <v>1.68</v>
      </c>
      <c r="R38">
        <v>96.16</v>
      </c>
      <c r="S38">
        <v>1.43</v>
      </c>
      <c r="T38">
        <v>79.89</v>
      </c>
      <c r="U38">
        <v>26.63</v>
      </c>
      <c r="V38">
        <v>26.63</v>
      </c>
      <c r="W38">
        <v>159.51</v>
      </c>
      <c r="X38">
        <v>31.9</v>
      </c>
      <c r="Y38">
        <v>60.08</v>
      </c>
      <c r="Z38">
        <v>36.409999999999997</v>
      </c>
      <c r="AA38">
        <v>74.67</v>
      </c>
      <c r="AB38">
        <v>37.33</v>
      </c>
      <c r="AC38">
        <v>11.27</v>
      </c>
      <c r="AD38">
        <v>47.87</v>
      </c>
      <c r="AE38">
        <v>47.87</v>
      </c>
      <c r="AF38">
        <v>11.43</v>
      </c>
    </row>
    <row r="39" spans="1:32">
      <c r="A39" t="s">
        <v>81</v>
      </c>
      <c r="B39" s="75">
        <v>90.41</v>
      </c>
      <c r="C39" s="75">
        <v>50.56</v>
      </c>
      <c r="D39" s="135">
        <f t="shared" si="0"/>
        <v>93</v>
      </c>
      <c r="E39" s="75"/>
      <c r="F39" s="78">
        <v>9.11</v>
      </c>
      <c r="G39" s="78">
        <v>9.11</v>
      </c>
      <c r="H39" s="78">
        <v>9.33</v>
      </c>
      <c r="I39">
        <v>0</v>
      </c>
      <c r="J39">
        <v>269.97000000000003</v>
      </c>
      <c r="K39">
        <v>70.069999999999993</v>
      </c>
      <c r="L39">
        <v>1.85</v>
      </c>
      <c r="M39">
        <v>4.1500000000000004</v>
      </c>
      <c r="N39" s="135">
        <v>31</v>
      </c>
      <c r="O39" s="135">
        <v>31</v>
      </c>
      <c r="P39" s="135">
        <v>31</v>
      </c>
      <c r="Q39">
        <v>1.68</v>
      </c>
      <c r="R39">
        <v>105.24</v>
      </c>
      <c r="S39">
        <v>1.43</v>
      </c>
      <c r="T39">
        <v>54.38</v>
      </c>
      <c r="U39">
        <v>18.13</v>
      </c>
      <c r="V39">
        <v>18.12</v>
      </c>
      <c r="W39">
        <v>180</v>
      </c>
      <c r="X39">
        <v>36</v>
      </c>
      <c r="Y39">
        <v>66.89</v>
      </c>
      <c r="Z39">
        <v>39.630000000000003</v>
      </c>
      <c r="AA39">
        <v>78.67</v>
      </c>
      <c r="AB39">
        <v>39.33</v>
      </c>
      <c r="AC39">
        <v>8.42</v>
      </c>
      <c r="AD39">
        <v>33.54</v>
      </c>
      <c r="AE39">
        <v>33.54</v>
      </c>
      <c r="AF39">
        <v>11.38</v>
      </c>
    </row>
    <row r="40" spans="1:32">
      <c r="A40" t="s">
        <v>82</v>
      </c>
      <c r="B40" s="75">
        <v>90.41</v>
      </c>
      <c r="C40" s="75">
        <v>50.56</v>
      </c>
      <c r="D40" s="135">
        <f t="shared" si="0"/>
        <v>93</v>
      </c>
      <c r="E40" s="75"/>
      <c r="F40" s="78">
        <v>10.31</v>
      </c>
      <c r="G40" s="78">
        <v>10.31</v>
      </c>
      <c r="H40" s="78">
        <v>10.57</v>
      </c>
      <c r="I40">
        <v>0</v>
      </c>
      <c r="J40">
        <v>269.97000000000003</v>
      </c>
      <c r="K40">
        <v>70.069999999999993</v>
      </c>
      <c r="L40">
        <v>1.85</v>
      </c>
      <c r="M40">
        <v>4.1399999999999997</v>
      </c>
      <c r="N40" s="135">
        <v>31</v>
      </c>
      <c r="O40" s="135">
        <v>31</v>
      </c>
      <c r="P40" s="135">
        <v>31</v>
      </c>
      <c r="Q40">
        <v>1.68</v>
      </c>
      <c r="R40">
        <v>113.59</v>
      </c>
      <c r="S40">
        <v>1.43</v>
      </c>
      <c r="T40">
        <v>53.61</v>
      </c>
      <c r="U40">
        <v>17.87</v>
      </c>
      <c r="V40">
        <v>17.86</v>
      </c>
      <c r="W40">
        <v>198.18</v>
      </c>
      <c r="X40">
        <v>39.630000000000003</v>
      </c>
      <c r="Y40">
        <v>72.86</v>
      </c>
      <c r="Z40">
        <v>42.23</v>
      </c>
      <c r="AA40">
        <v>85.34</v>
      </c>
      <c r="AB40">
        <v>42.66</v>
      </c>
      <c r="AC40">
        <v>8.31</v>
      </c>
      <c r="AD40">
        <v>33.78</v>
      </c>
      <c r="AE40">
        <v>33.78</v>
      </c>
      <c r="AF40">
        <v>11.38</v>
      </c>
    </row>
    <row r="41" spans="1:32">
      <c r="A41" t="s">
        <v>83</v>
      </c>
      <c r="B41" s="75">
        <v>90.41</v>
      </c>
      <c r="C41" s="75">
        <v>50.56</v>
      </c>
      <c r="D41" s="135">
        <f t="shared" si="0"/>
        <v>93</v>
      </c>
      <c r="E41" s="75"/>
      <c r="F41" s="78">
        <v>11.42</v>
      </c>
      <c r="G41" s="78">
        <v>11.42</v>
      </c>
      <c r="H41" s="78">
        <v>11.7</v>
      </c>
      <c r="I41">
        <v>0</v>
      </c>
      <c r="J41">
        <v>269.97000000000003</v>
      </c>
      <c r="K41">
        <v>70.069999999999993</v>
      </c>
      <c r="L41">
        <v>1.85</v>
      </c>
      <c r="M41">
        <v>5.23</v>
      </c>
      <c r="N41" s="135">
        <v>31</v>
      </c>
      <c r="O41" s="135">
        <v>31</v>
      </c>
      <c r="P41" s="135">
        <v>31</v>
      </c>
      <c r="Q41">
        <v>1.91</v>
      </c>
      <c r="R41">
        <v>120.75</v>
      </c>
      <c r="S41">
        <v>1.56</v>
      </c>
      <c r="T41">
        <v>52.84</v>
      </c>
      <c r="U41">
        <v>17.61</v>
      </c>
      <c r="V41">
        <v>17.61</v>
      </c>
      <c r="W41">
        <v>215.03</v>
      </c>
      <c r="X41">
        <v>43</v>
      </c>
      <c r="Y41">
        <v>78.069999999999993</v>
      </c>
      <c r="Z41">
        <v>45.15</v>
      </c>
      <c r="AA41">
        <v>90.67</v>
      </c>
      <c r="AB41">
        <v>45.33</v>
      </c>
      <c r="AC41">
        <v>8.18</v>
      </c>
      <c r="AD41">
        <v>34.06</v>
      </c>
      <c r="AE41">
        <v>34.06</v>
      </c>
      <c r="AF41">
        <v>11.38</v>
      </c>
    </row>
    <row r="42" spans="1:32">
      <c r="A42" t="s">
        <v>84</v>
      </c>
      <c r="B42" s="75">
        <v>90.41</v>
      </c>
      <c r="C42" s="75">
        <v>50.56</v>
      </c>
      <c r="D42" s="135">
        <f t="shared" si="0"/>
        <v>93</v>
      </c>
      <c r="E42" s="75"/>
      <c r="F42" s="78">
        <v>12.38</v>
      </c>
      <c r="G42" s="78">
        <v>12.38</v>
      </c>
      <c r="H42" s="78">
        <v>12.69</v>
      </c>
      <c r="I42">
        <v>0</v>
      </c>
      <c r="J42">
        <v>269.97000000000003</v>
      </c>
      <c r="K42">
        <v>70.069999999999993</v>
      </c>
      <c r="L42">
        <v>1.85</v>
      </c>
      <c r="M42">
        <v>5.26</v>
      </c>
      <c r="N42" s="135">
        <v>31</v>
      </c>
      <c r="O42" s="135">
        <v>31</v>
      </c>
      <c r="P42" s="135">
        <v>31</v>
      </c>
      <c r="Q42">
        <v>1.91</v>
      </c>
      <c r="R42">
        <v>126.27</v>
      </c>
      <c r="S42">
        <v>1.56</v>
      </c>
      <c r="T42">
        <v>51.8</v>
      </c>
      <c r="U42">
        <v>17.27</v>
      </c>
      <c r="V42">
        <v>17.260000000000002</v>
      </c>
      <c r="W42">
        <v>231.76</v>
      </c>
      <c r="X42">
        <v>46.35</v>
      </c>
      <c r="Y42">
        <v>83.06</v>
      </c>
      <c r="Z42">
        <v>48.09</v>
      </c>
      <c r="AA42">
        <v>94.67</v>
      </c>
      <c r="AB42">
        <v>47.33</v>
      </c>
      <c r="AC42">
        <v>8.0500000000000007</v>
      </c>
      <c r="AD42">
        <v>33.44</v>
      </c>
      <c r="AE42">
        <v>33.44</v>
      </c>
      <c r="AF42">
        <v>11.38</v>
      </c>
    </row>
    <row r="43" spans="1:32">
      <c r="A43" t="s">
        <v>85</v>
      </c>
      <c r="B43" s="75">
        <v>90.41</v>
      </c>
      <c r="C43" s="75">
        <v>50.56</v>
      </c>
      <c r="D43" s="135">
        <f t="shared" si="0"/>
        <v>93</v>
      </c>
      <c r="E43" s="75"/>
      <c r="F43" s="78">
        <v>13.22</v>
      </c>
      <c r="G43" s="78">
        <v>13.22</v>
      </c>
      <c r="H43" s="78">
        <v>13.55</v>
      </c>
      <c r="I43">
        <v>0</v>
      </c>
      <c r="J43">
        <v>269.97000000000003</v>
      </c>
      <c r="K43">
        <v>49.91</v>
      </c>
      <c r="L43">
        <v>1.85</v>
      </c>
      <c r="M43">
        <v>5.22</v>
      </c>
      <c r="N43" s="135">
        <v>31</v>
      </c>
      <c r="O43" s="135">
        <v>31</v>
      </c>
      <c r="P43" s="135">
        <v>31</v>
      </c>
      <c r="Q43">
        <v>1.91</v>
      </c>
      <c r="R43">
        <v>130.4</v>
      </c>
      <c r="S43">
        <v>1.56</v>
      </c>
      <c r="T43">
        <v>51.6</v>
      </c>
      <c r="U43">
        <v>17.2</v>
      </c>
      <c r="V43">
        <v>17.2</v>
      </c>
      <c r="W43">
        <v>233.79</v>
      </c>
      <c r="X43">
        <v>46.76</v>
      </c>
      <c r="Y43">
        <v>87.7</v>
      </c>
      <c r="Z43">
        <v>50</v>
      </c>
      <c r="AA43">
        <v>98</v>
      </c>
      <c r="AB43">
        <v>49</v>
      </c>
      <c r="AC43">
        <v>8.0399999999999991</v>
      </c>
      <c r="AD43">
        <v>33.54</v>
      </c>
      <c r="AE43">
        <v>33.54</v>
      </c>
      <c r="AF43">
        <v>11.38</v>
      </c>
    </row>
    <row r="44" spans="1:32">
      <c r="A44" t="s">
        <v>86</v>
      </c>
      <c r="B44" s="75">
        <v>90.41</v>
      </c>
      <c r="C44" s="75">
        <v>50.56</v>
      </c>
      <c r="D44" s="135">
        <f t="shared" si="0"/>
        <v>93</v>
      </c>
      <c r="E44" s="75"/>
      <c r="F44" s="78">
        <v>14.17</v>
      </c>
      <c r="G44" s="78">
        <v>14.17</v>
      </c>
      <c r="H44" s="78">
        <v>14.53</v>
      </c>
      <c r="I44">
        <v>0</v>
      </c>
      <c r="J44">
        <v>269.97000000000003</v>
      </c>
      <c r="K44">
        <v>49.91</v>
      </c>
      <c r="L44">
        <v>1.85</v>
      </c>
      <c r="M44">
        <v>5.24</v>
      </c>
      <c r="N44" s="135">
        <v>31</v>
      </c>
      <c r="O44" s="135">
        <v>31</v>
      </c>
      <c r="P44" s="135">
        <v>31</v>
      </c>
      <c r="Q44">
        <v>1.91</v>
      </c>
      <c r="R44">
        <v>133.86000000000001</v>
      </c>
      <c r="S44">
        <v>1.56</v>
      </c>
      <c r="T44">
        <v>51.75</v>
      </c>
      <c r="U44">
        <v>17.25</v>
      </c>
      <c r="V44">
        <v>17.25</v>
      </c>
      <c r="W44">
        <v>233.79</v>
      </c>
      <c r="X44">
        <v>46.76</v>
      </c>
      <c r="Y44">
        <v>91.47</v>
      </c>
      <c r="Z44">
        <v>50</v>
      </c>
      <c r="AA44">
        <v>100</v>
      </c>
      <c r="AB44">
        <v>50</v>
      </c>
      <c r="AC44">
        <v>8.06</v>
      </c>
      <c r="AD44">
        <v>33.99</v>
      </c>
      <c r="AE44">
        <v>33.99</v>
      </c>
      <c r="AF44">
        <v>11.38</v>
      </c>
    </row>
    <row r="45" spans="1:32">
      <c r="A45" t="s">
        <v>87</v>
      </c>
      <c r="B45" s="75">
        <v>90.41</v>
      </c>
      <c r="C45" s="75">
        <v>50.56</v>
      </c>
      <c r="D45" s="135">
        <f t="shared" si="0"/>
        <v>93</v>
      </c>
      <c r="E45" s="75"/>
      <c r="F45" s="78">
        <v>14.96</v>
      </c>
      <c r="G45" s="78">
        <v>14.96</v>
      </c>
      <c r="H45" s="78">
        <v>15.33</v>
      </c>
      <c r="I45">
        <v>0</v>
      </c>
      <c r="J45">
        <v>269.97000000000003</v>
      </c>
      <c r="K45">
        <v>49.91</v>
      </c>
      <c r="L45">
        <v>1.85</v>
      </c>
      <c r="M45">
        <v>5.14</v>
      </c>
      <c r="N45" s="135">
        <v>31</v>
      </c>
      <c r="O45" s="135">
        <v>31</v>
      </c>
      <c r="P45" s="135">
        <v>31</v>
      </c>
      <c r="Q45">
        <v>1.91</v>
      </c>
      <c r="R45">
        <v>136.66</v>
      </c>
      <c r="S45">
        <v>1.56</v>
      </c>
      <c r="T45">
        <v>52.38</v>
      </c>
      <c r="U45">
        <v>17.46</v>
      </c>
      <c r="V45">
        <v>17.46</v>
      </c>
      <c r="W45">
        <v>233.79</v>
      </c>
      <c r="X45">
        <v>46.76</v>
      </c>
      <c r="Y45">
        <v>93.87</v>
      </c>
      <c r="Z45">
        <v>50</v>
      </c>
      <c r="AA45">
        <v>98</v>
      </c>
      <c r="AB45">
        <v>49</v>
      </c>
      <c r="AC45">
        <v>8.14</v>
      </c>
      <c r="AD45">
        <v>49.45</v>
      </c>
      <c r="AE45">
        <v>49.45</v>
      </c>
      <c r="AF45">
        <v>11.38</v>
      </c>
    </row>
    <row r="46" spans="1:32">
      <c r="A46" t="s">
        <v>88</v>
      </c>
      <c r="B46" s="75">
        <v>72.8</v>
      </c>
      <c r="C46" s="75">
        <v>50.56</v>
      </c>
      <c r="D46" s="135">
        <f t="shared" si="0"/>
        <v>93</v>
      </c>
      <c r="E46" s="75"/>
      <c r="F46" s="78">
        <v>15.59</v>
      </c>
      <c r="G46" s="78">
        <v>15.59</v>
      </c>
      <c r="H46" s="78">
        <v>15.99</v>
      </c>
      <c r="I46">
        <v>0</v>
      </c>
      <c r="J46">
        <v>269.97000000000003</v>
      </c>
      <c r="K46">
        <v>49.91</v>
      </c>
      <c r="L46">
        <v>1.85</v>
      </c>
      <c r="M46">
        <v>5.2</v>
      </c>
      <c r="N46" s="135">
        <v>31</v>
      </c>
      <c r="O46" s="135">
        <v>31</v>
      </c>
      <c r="P46" s="135">
        <v>31</v>
      </c>
      <c r="Q46">
        <v>1.91</v>
      </c>
      <c r="R46">
        <v>138.77000000000001</v>
      </c>
      <c r="S46">
        <v>1.56</v>
      </c>
      <c r="T46">
        <v>72.83</v>
      </c>
      <c r="U46">
        <v>24.28</v>
      </c>
      <c r="V46">
        <v>24.27</v>
      </c>
      <c r="W46">
        <v>233.79</v>
      </c>
      <c r="X46">
        <v>46.76</v>
      </c>
      <c r="Y46">
        <v>95.36</v>
      </c>
      <c r="Z46">
        <v>50</v>
      </c>
      <c r="AA46">
        <v>96</v>
      </c>
      <c r="AB46">
        <v>48</v>
      </c>
      <c r="AC46">
        <v>13.48</v>
      </c>
      <c r="AD46">
        <v>49.84</v>
      </c>
      <c r="AE46">
        <v>49.84</v>
      </c>
      <c r="AF46">
        <v>11.38</v>
      </c>
    </row>
    <row r="47" spans="1:32">
      <c r="A47" t="s">
        <v>89</v>
      </c>
      <c r="B47" s="75">
        <v>72.8</v>
      </c>
      <c r="C47" s="75">
        <v>50.56</v>
      </c>
      <c r="D47" s="135">
        <f t="shared" si="0"/>
        <v>93</v>
      </c>
      <c r="E47" s="75"/>
      <c r="F47" s="78">
        <v>16.13</v>
      </c>
      <c r="G47" s="78">
        <v>16.13</v>
      </c>
      <c r="H47" s="78">
        <v>16.54</v>
      </c>
      <c r="I47">
        <v>0</v>
      </c>
      <c r="J47">
        <v>269.97000000000003</v>
      </c>
      <c r="K47">
        <v>49.91</v>
      </c>
      <c r="L47">
        <v>1.85</v>
      </c>
      <c r="M47">
        <v>5.26</v>
      </c>
      <c r="N47" s="135">
        <v>31</v>
      </c>
      <c r="O47" s="135">
        <v>31</v>
      </c>
      <c r="P47" s="135">
        <v>31</v>
      </c>
      <c r="Q47">
        <v>1.91</v>
      </c>
      <c r="R47">
        <v>139.16999999999999</v>
      </c>
      <c r="S47">
        <v>1.56</v>
      </c>
      <c r="T47">
        <v>74.010000000000005</v>
      </c>
      <c r="U47">
        <v>24.67</v>
      </c>
      <c r="V47">
        <v>24.67</v>
      </c>
      <c r="W47">
        <v>233.79</v>
      </c>
      <c r="X47">
        <v>46.76</v>
      </c>
      <c r="Y47">
        <v>96.24</v>
      </c>
      <c r="Z47">
        <v>50</v>
      </c>
      <c r="AA47">
        <v>95.34</v>
      </c>
      <c r="AB47">
        <v>47.66</v>
      </c>
      <c r="AC47">
        <v>13.96</v>
      </c>
      <c r="AD47">
        <v>50.15</v>
      </c>
      <c r="AE47">
        <v>50.15</v>
      </c>
      <c r="AF47">
        <v>11.38</v>
      </c>
    </row>
    <row r="48" spans="1:32">
      <c r="A48" t="s">
        <v>90</v>
      </c>
      <c r="B48" s="75">
        <v>72.8</v>
      </c>
      <c r="C48" s="75">
        <v>50.56</v>
      </c>
      <c r="D48" s="135">
        <f t="shared" si="0"/>
        <v>93</v>
      </c>
      <c r="E48" s="75"/>
      <c r="F48" s="78">
        <v>16.63</v>
      </c>
      <c r="G48" s="78">
        <v>16.63</v>
      </c>
      <c r="H48" s="78">
        <v>17.05</v>
      </c>
      <c r="I48">
        <v>0</v>
      </c>
      <c r="J48">
        <v>269.97000000000003</v>
      </c>
      <c r="K48">
        <v>49.91</v>
      </c>
      <c r="L48">
        <v>1.85</v>
      </c>
      <c r="M48">
        <v>5.15</v>
      </c>
      <c r="N48" s="135">
        <v>31</v>
      </c>
      <c r="O48" s="135">
        <v>31</v>
      </c>
      <c r="P48" s="135">
        <v>31</v>
      </c>
      <c r="Q48">
        <v>1.91</v>
      </c>
      <c r="R48">
        <v>138.26</v>
      </c>
      <c r="S48">
        <v>1.56</v>
      </c>
      <c r="T48">
        <v>75.83</v>
      </c>
      <c r="U48">
        <v>25.28</v>
      </c>
      <c r="V48">
        <v>25.26</v>
      </c>
      <c r="W48">
        <v>233.79</v>
      </c>
      <c r="X48">
        <v>46.76</v>
      </c>
      <c r="Y48">
        <v>96.83</v>
      </c>
      <c r="Z48">
        <v>50</v>
      </c>
      <c r="AA48">
        <v>94</v>
      </c>
      <c r="AB48">
        <v>47</v>
      </c>
      <c r="AC48">
        <v>14.19</v>
      </c>
      <c r="AD48">
        <v>50.45</v>
      </c>
      <c r="AE48">
        <v>50.45</v>
      </c>
      <c r="AF48">
        <v>11.38</v>
      </c>
    </row>
    <row r="49" spans="1:32">
      <c r="A49" t="s">
        <v>91</v>
      </c>
      <c r="B49" s="75">
        <v>72.8</v>
      </c>
      <c r="C49" s="75">
        <v>50.56</v>
      </c>
      <c r="D49" s="135">
        <f t="shared" si="0"/>
        <v>93</v>
      </c>
      <c r="E49" s="75"/>
      <c r="F49" s="78">
        <v>17.05</v>
      </c>
      <c r="G49" s="78">
        <v>17.05</v>
      </c>
      <c r="H49" s="78">
        <v>17.48</v>
      </c>
      <c r="I49">
        <v>0</v>
      </c>
      <c r="J49">
        <v>269.97000000000003</v>
      </c>
      <c r="K49">
        <v>49.91</v>
      </c>
      <c r="L49">
        <v>1.85</v>
      </c>
      <c r="M49">
        <v>5.22</v>
      </c>
      <c r="N49" s="135">
        <v>31</v>
      </c>
      <c r="O49" s="135">
        <v>31</v>
      </c>
      <c r="P49" s="135">
        <v>31</v>
      </c>
      <c r="Q49">
        <v>1.91</v>
      </c>
      <c r="R49">
        <v>136.58000000000001</v>
      </c>
      <c r="S49">
        <v>1.56</v>
      </c>
      <c r="T49">
        <v>78.13</v>
      </c>
      <c r="U49">
        <v>26.04</v>
      </c>
      <c r="V49">
        <v>26.05</v>
      </c>
      <c r="W49">
        <v>233.79</v>
      </c>
      <c r="X49">
        <v>46.76</v>
      </c>
      <c r="Y49">
        <v>96.77</v>
      </c>
      <c r="Z49">
        <v>50</v>
      </c>
      <c r="AA49">
        <v>93.34</v>
      </c>
      <c r="AB49">
        <v>46.66</v>
      </c>
      <c r="AC49">
        <v>14.48</v>
      </c>
      <c r="AD49">
        <v>50.99</v>
      </c>
      <c r="AE49">
        <v>50.99</v>
      </c>
      <c r="AF49">
        <v>11.38</v>
      </c>
    </row>
    <row r="50" spans="1:32">
      <c r="A50" t="s">
        <v>92</v>
      </c>
      <c r="B50" s="75">
        <v>72.8</v>
      </c>
      <c r="C50" s="75">
        <v>50.56</v>
      </c>
      <c r="D50" s="135">
        <f t="shared" si="0"/>
        <v>93</v>
      </c>
      <c r="E50" s="75"/>
      <c r="F50" s="78">
        <v>17.309999999999999</v>
      </c>
      <c r="G50" s="78">
        <v>17.309999999999999</v>
      </c>
      <c r="H50" s="78">
        <v>17.739999999999998</v>
      </c>
      <c r="I50">
        <v>0</v>
      </c>
      <c r="J50">
        <v>269.97000000000003</v>
      </c>
      <c r="K50">
        <v>49.91</v>
      </c>
      <c r="L50">
        <v>1.85</v>
      </c>
      <c r="M50">
        <v>5.26</v>
      </c>
      <c r="N50" s="135">
        <v>31</v>
      </c>
      <c r="O50" s="135">
        <v>31</v>
      </c>
      <c r="P50" s="135">
        <v>31</v>
      </c>
      <c r="Q50">
        <v>1.91</v>
      </c>
      <c r="R50">
        <v>134.91</v>
      </c>
      <c r="S50">
        <v>1.56</v>
      </c>
      <c r="T50">
        <v>80.83</v>
      </c>
      <c r="U50">
        <v>26.94</v>
      </c>
      <c r="V50">
        <v>26.94</v>
      </c>
      <c r="W50">
        <v>233.79</v>
      </c>
      <c r="X50">
        <v>46.76</v>
      </c>
      <c r="Y50">
        <v>96.58</v>
      </c>
      <c r="Z50">
        <v>50</v>
      </c>
      <c r="AA50">
        <v>92.67</v>
      </c>
      <c r="AB50">
        <v>46.33</v>
      </c>
      <c r="AC50">
        <v>14.71</v>
      </c>
      <c r="AD50">
        <v>51.56</v>
      </c>
      <c r="AE50">
        <v>51.56</v>
      </c>
      <c r="AF50">
        <v>11.38</v>
      </c>
    </row>
    <row r="51" spans="1:32">
      <c r="A51" t="s">
        <v>93</v>
      </c>
      <c r="B51" s="75">
        <v>72.8</v>
      </c>
      <c r="C51" s="75">
        <v>50.56</v>
      </c>
      <c r="D51" s="135">
        <f t="shared" si="0"/>
        <v>93</v>
      </c>
      <c r="E51" s="75"/>
      <c r="F51" s="78">
        <v>17.579999999999998</v>
      </c>
      <c r="G51" s="78">
        <v>17.579999999999998</v>
      </c>
      <c r="H51" s="78">
        <v>18.02</v>
      </c>
      <c r="I51">
        <v>0</v>
      </c>
      <c r="J51">
        <v>269.97000000000003</v>
      </c>
      <c r="K51">
        <v>49.91</v>
      </c>
      <c r="L51">
        <v>1.85</v>
      </c>
      <c r="M51">
        <v>5.15</v>
      </c>
      <c r="N51" s="135">
        <v>31</v>
      </c>
      <c r="O51" s="135">
        <v>31</v>
      </c>
      <c r="P51" s="135">
        <v>31</v>
      </c>
      <c r="Q51">
        <v>1.91</v>
      </c>
      <c r="R51">
        <v>131.94999999999999</v>
      </c>
      <c r="S51">
        <v>1.56</v>
      </c>
      <c r="T51">
        <v>82.01</v>
      </c>
      <c r="U51">
        <v>27.34</v>
      </c>
      <c r="V51">
        <v>27.32</v>
      </c>
      <c r="W51">
        <v>233.79</v>
      </c>
      <c r="X51">
        <v>46.76</v>
      </c>
      <c r="Y51">
        <v>96.6</v>
      </c>
      <c r="Z51">
        <v>50</v>
      </c>
      <c r="AA51">
        <v>92.67</v>
      </c>
      <c r="AB51">
        <v>46.33</v>
      </c>
      <c r="AC51">
        <v>14.99</v>
      </c>
      <c r="AD51">
        <v>52.07</v>
      </c>
      <c r="AE51">
        <v>52.07</v>
      </c>
      <c r="AF51">
        <v>11.38</v>
      </c>
    </row>
    <row r="52" spans="1:32">
      <c r="A52" t="s">
        <v>94</v>
      </c>
      <c r="B52" s="75">
        <v>72.8</v>
      </c>
      <c r="C52" s="75">
        <v>50.56</v>
      </c>
      <c r="D52" s="135">
        <f t="shared" si="0"/>
        <v>93</v>
      </c>
      <c r="E52" s="75"/>
      <c r="F52" s="78">
        <v>17.68</v>
      </c>
      <c r="G52" s="78">
        <v>17.68</v>
      </c>
      <c r="H52" s="78">
        <v>18.12</v>
      </c>
      <c r="I52">
        <v>0</v>
      </c>
      <c r="J52">
        <v>269.97000000000003</v>
      </c>
      <c r="K52">
        <v>49.91</v>
      </c>
      <c r="L52">
        <v>1.85</v>
      </c>
      <c r="M52">
        <v>5.22</v>
      </c>
      <c r="N52" s="135">
        <v>31</v>
      </c>
      <c r="O52" s="135">
        <v>31</v>
      </c>
      <c r="P52" s="135">
        <v>31</v>
      </c>
      <c r="Q52">
        <v>1.91</v>
      </c>
      <c r="R52">
        <v>130.22</v>
      </c>
      <c r="S52">
        <v>1.56</v>
      </c>
      <c r="T52">
        <v>83.22</v>
      </c>
      <c r="U52">
        <v>27.74</v>
      </c>
      <c r="V52">
        <v>27.74</v>
      </c>
      <c r="W52">
        <v>233.79</v>
      </c>
      <c r="X52">
        <v>46.76</v>
      </c>
      <c r="Y52">
        <v>96.58</v>
      </c>
      <c r="Z52">
        <v>50</v>
      </c>
      <c r="AA52">
        <v>92</v>
      </c>
      <c r="AB52">
        <v>46</v>
      </c>
      <c r="AC52">
        <v>15.22</v>
      </c>
      <c r="AD52">
        <v>54.66</v>
      </c>
      <c r="AE52">
        <v>54.66</v>
      </c>
      <c r="AF52">
        <v>11.38</v>
      </c>
    </row>
    <row r="53" spans="1:32">
      <c r="A53" t="s">
        <v>95</v>
      </c>
      <c r="B53" s="75">
        <v>72.8</v>
      </c>
      <c r="C53" s="75">
        <v>50.56</v>
      </c>
      <c r="D53" s="135">
        <f t="shared" si="0"/>
        <v>93</v>
      </c>
      <c r="E53" s="75"/>
      <c r="F53" s="78">
        <v>17.72</v>
      </c>
      <c r="G53" s="78">
        <v>17.72</v>
      </c>
      <c r="H53" s="78">
        <v>18.16</v>
      </c>
      <c r="I53">
        <v>0</v>
      </c>
      <c r="J53">
        <v>269.97000000000003</v>
      </c>
      <c r="K53">
        <v>49.91</v>
      </c>
      <c r="L53">
        <v>1.85</v>
      </c>
      <c r="M53">
        <v>5.28</v>
      </c>
      <c r="N53" s="135">
        <v>31</v>
      </c>
      <c r="O53" s="135">
        <v>31</v>
      </c>
      <c r="P53" s="135">
        <v>31</v>
      </c>
      <c r="Q53">
        <v>1.91</v>
      </c>
      <c r="R53">
        <v>128.03</v>
      </c>
      <c r="S53">
        <v>1.56</v>
      </c>
      <c r="T53">
        <v>80.180000000000007</v>
      </c>
      <c r="U53">
        <v>26.73</v>
      </c>
      <c r="V53">
        <v>26.71</v>
      </c>
      <c r="W53">
        <v>233.79</v>
      </c>
      <c r="X53">
        <v>46.76</v>
      </c>
      <c r="Y53">
        <v>96.11</v>
      </c>
      <c r="Z53">
        <v>50</v>
      </c>
      <c r="AA53">
        <v>92</v>
      </c>
      <c r="AB53">
        <v>46</v>
      </c>
      <c r="AC53">
        <v>15.62</v>
      </c>
      <c r="AD53">
        <v>56.63</v>
      </c>
      <c r="AE53">
        <v>56.63</v>
      </c>
      <c r="AF53">
        <v>11.38</v>
      </c>
    </row>
    <row r="54" spans="1:32">
      <c r="A54" t="s">
        <v>96</v>
      </c>
      <c r="B54" s="75">
        <v>45.12</v>
      </c>
      <c r="C54" s="75">
        <v>31.68</v>
      </c>
      <c r="D54" s="135">
        <f t="shared" si="0"/>
        <v>93</v>
      </c>
      <c r="E54" s="75"/>
      <c r="F54" s="78">
        <v>17.739999999999998</v>
      </c>
      <c r="G54" s="78">
        <v>17.739999999999998</v>
      </c>
      <c r="H54" s="78">
        <v>18.18</v>
      </c>
      <c r="I54">
        <v>0</v>
      </c>
      <c r="J54">
        <v>269.97000000000003</v>
      </c>
      <c r="K54">
        <v>49.91</v>
      </c>
      <c r="L54">
        <v>1.85</v>
      </c>
      <c r="M54">
        <v>7.56</v>
      </c>
      <c r="N54" s="135">
        <v>31</v>
      </c>
      <c r="O54" s="135">
        <v>31</v>
      </c>
      <c r="P54" s="135">
        <v>31</v>
      </c>
      <c r="Q54">
        <v>1.91</v>
      </c>
      <c r="R54">
        <v>125.39</v>
      </c>
      <c r="S54">
        <v>1.56</v>
      </c>
      <c r="T54">
        <v>80.67</v>
      </c>
      <c r="U54">
        <v>26.89</v>
      </c>
      <c r="V54">
        <v>26.89</v>
      </c>
      <c r="W54">
        <v>233.79</v>
      </c>
      <c r="X54">
        <v>46.76</v>
      </c>
      <c r="Y54">
        <v>96.37</v>
      </c>
      <c r="Z54">
        <v>50</v>
      </c>
      <c r="AA54">
        <v>92</v>
      </c>
      <c r="AB54">
        <v>46</v>
      </c>
      <c r="AC54">
        <v>16.190000000000001</v>
      </c>
      <c r="AD54">
        <v>57.69</v>
      </c>
      <c r="AE54">
        <v>57.69</v>
      </c>
      <c r="AF54">
        <v>11.38</v>
      </c>
    </row>
    <row r="55" spans="1:32">
      <c r="A55" t="s">
        <v>97</v>
      </c>
      <c r="B55" s="75">
        <v>45.12</v>
      </c>
      <c r="C55" s="75">
        <v>31.68</v>
      </c>
      <c r="D55" s="135">
        <f t="shared" si="0"/>
        <v>93</v>
      </c>
      <c r="E55" s="75"/>
      <c r="F55" s="78">
        <v>17.82</v>
      </c>
      <c r="G55" s="78">
        <v>17.82</v>
      </c>
      <c r="H55" s="78">
        <v>18.27</v>
      </c>
      <c r="I55">
        <v>0</v>
      </c>
      <c r="J55">
        <v>269.97000000000003</v>
      </c>
      <c r="K55">
        <v>49.91</v>
      </c>
      <c r="L55">
        <v>1.93</v>
      </c>
      <c r="M55">
        <v>9.73</v>
      </c>
      <c r="N55" s="135">
        <v>31</v>
      </c>
      <c r="O55" s="135">
        <v>31</v>
      </c>
      <c r="P55" s="135">
        <v>31</v>
      </c>
      <c r="Q55">
        <v>1.91</v>
      </c>
      <c r="R55">
        <v>122.87</v>
      </c>
      <c r="S55">
        <v>1.66</v>
      </c>
      <c r="T55">
        <v>81.17</v>
      </c>
      <c r="U55">
        <v>27.06</v>
      </c>
      <c r="V55">
        <v>27.05</v>
      </c>
      <c r="W55">
        <v>233.79</v>
      </c>
      <c r="X55">
        <v>46.76</v>
      </c>
      <c r="Y55">
        <v>96.61</v>
      </c>
      <c r="Z55">
        <v>50</v>
      </c>
      <c r="AA55">
        <v>92</v>
      </c>
      <c r="AB55">
        <v>46</v>
      </c>
      <c r="AC55">
        <v>16.48</v>
      </c>
      <c r="AD55">
        <v>59.06</v>
      </c>
      <c r="AE55">
        <v>59.06</v>
      </c>
      <c r="AF55">
        <v>11.38</v>
      </c>
    </row>
    <row r="56" spans="1:32">
      <c r="A56" t="s">
        <v>98</v>
      </c>
      <c r="B56" s="75">
        <v>45.12</v>
      </c>
      <c r="C56" s="75">
        <v>31.68</v>
      </c>
      <c r="D56" s="135">
        <f t="shared" si="0"/>
        <v>93</v>
      </c>
      <c r="E56" s="75"/>
      <c r="F56" s="78">
        <v>17.63</v>
      </c>
      <c r="G56" s="78">
        <v>17.63</v>
      </c>
      <c r="H56" s="78">
        <v>18.079999999999998</v>
      </c>
      <c r="I56">
        <v>0</v>
      </c>
      <c r="J56">
        <v>269.97000000000003</v>
      </c>
      <c r="K56">
        <v>49.91</v>
      </c>
      <c r="L56">
        <v>1.93</v>
      </c>
      <c r="M56">
        <v>10.220000000000001</v>
      </c>
      <c r="N56" s="135">
        <v>31</v>
      </c>
      <c r="O56" s="135">
        <v>31</v>
      </c>
      <c r="P56" s="135">
        <v>31</v>
      </c>
      <c r="Q56">
        <v>1.91</v>
      </c>
      <c r="R56">
        <v>121.56</v>
      </c>
      <c r="S56">
        <v>1.66</v>
      </c>
      <c r="T56">
        <v>81.650000000000006</v>
      </c>
      <c r="U56">
        <v>27.22</v>
      </c>
      <c r="V56">
        <v>27.2</v>
      </c>
      <c r="W56">
        <v>233.79</v>
      </c>
      <c r="X56">
        <v>46.76</v>
      </c>
      <c r="Y56">
        <v>96.58</v>
      </c>
      <c r="Z56">
        <v>50</v>
      </c>
      <c r="AA56">
        <v>92.67</v>
      </c>
      <c r="AB56">
        <v>46.33</v>
      </c>
      <c r="AC56">
        <v>17.190000000000001</v>
      </c>
      <c r="AD56">
        <v>60.59</v>
      </c>
      <c r="AE56">
        <v>60.59</v>
      </c>
      <c r="AF56">
        <v>11.38</v>
      </c>
    </row>
    <row r="57" spans="1:32">
      <c r="A57" t="s">
        <v>99</v>
      </c>
      <c r="B57" s="75">
        <v>45.12</v>
      </c>
      <c r="C57" s="75">
        <v>31.68</v>
      </c>
      <c r="D57" s="135">
        <f t="shared" si="0"/>
        <v>93</v>
      </c>
      <c r="E57" s="75"/>
      <c r="F57" s="78">
        <v>17.399999999999999</v>
      </c>
      <c r="G57" s="78">
        <v>17.399999999999999</v>
      </c>
      <c r="H57" s="78">
        <v>17.850000000000001</v>
      </c>
      <c r="I57">
        <v>0</v>
      </c>
      <c r="J57">
        <v>269.97000000000003</v>
      </c>
      <c r="K57">
        <v>49.91</v>
      </c>
      <c r="L57">
        <v>1.93</v>
      </c>
      <c r="M57">
        <v>10.59</v>
      </c>
      <c r="N57" s="135">
        <v>31</v>
      </c>
      <c r="O57" s="135">
        <v>31</v>
      </c>
      <c r="P57" s="135">
        <v>31</v>
      </c>
      <c r="Q57">
        <v>1.91</v>
      </c>
      <c r="R57">
        <v>120.71</v>
      </c>
      <c r="S57">
        <v>1.66</v>
      </c>
      <c r="T57">
        <v>81.96</v>
      </c>
      <c r="U57">
        <v>27.32</v>
      </c>
      <c r="V57">
        <v>27.32</v>
      </c>
      <c r="W57">
        <v>233.79</v>
      </c>
      <c r="X57">
        <v>46.76</v>
      </c>
      <c r="Y57">
        <v>93.52</v>
      </c>
      <c r="Z57">
        <v>50</v>
      </c>
      <c r="AA57">
        <v>93.34</v>
      </c>
      <c r="AB57">
        <v>46.66</v>
      </c>
      <c r="AC57">
        <v>17.850000000000001</v>
      </c>
      <c r="AD57">
        <v>61.62</v>
      </c>
      <c r="AE57">
        <v>61.62</v>
      </c>
      <c r="AF57">
        <v>11.38</v>
      </c>
    </row>
    <row r="58" spans="1:32">
      <c r="A58" t="s">
        <v>100</v>
      </c>
      <c r="B58" s="75">
        <v>45.12</v>
      </c>
      <c r="C58" s="75">
        <v>31.68</v>
      </c>
      <c r="D58" s="135">
        <f t="shared" si="0"/>
        <v>93</v>
      </c>
      <c r="E58" s="75"/>
      <c r="F58" s="78">
        <v>17.079999999999998</v>
      </c>
      <c r="G58" s="78">
        <v>17.079999999999998</v>
      </c>
      <c r="H58" s="78">
        <v>17.5</v>
      </c>
      <c r="I58">
        <v>0</v>
      </c>
      <c r="J58">
        <v>269.97000000000003</v>
      </c>
      <c r="K58">
        <v>49.91</v>
      </c>
      <c r="L58">
        <v>1.93</v>
      </c>
      <c r="M58">
        <v>10.94</v>
      </c>
      <c r="N58" s="135">
        <v>31</v>
      </c>
      <c r="O58" s="135">
        <v>31</v>
      </c>
      <c r="P58" s="135">
        <v>31</v>
      </c>
      <c r="Q58">
        <v>1.91</v>
      </c>
      <c r="R58">
        <v>118.87</v>
      </c>
      <c r="S58">
        <v>1.66</v>
      </c>
      <c r="T58">
        <v>82.31</v>
      </c>
      <c r="U58">
        <v>27.44</v>
      </c>
      <c r="V58">
        <v>27.43</v>
      </c>
      <c r="W58">
        <v>233.79</v>
      </c>
      <c r="X58">
        <v>46.76</v>
      </c>
      <c r="Y58">
        <v>93.51</v>
      </c>
      <c r="Z58">
        <v>46.81</v>
      </c>
      <c r="AA58">
        <v>94</v>
      </c>
      <c r="AB58">
        <v>47</v>
      </c>
      <c r="AC58">
        <v>18.850000000000001</v>
      </c>
      <c r="AD58">
        <v>63.63</v>
      </c>
      <c r="AE58">
        <v>63.63</v>
      </c>
      <c r="AF58">
        <v>11.38</v>
      </c>
    </row>
    <row r="59" spans="1:32">
      <c r="A59" t="s">
        <v>101</v>
      </c>
      <c r="B59" s="75">
        <v>45.12</v>
      </c>
      <c r="C59" s="75">
        <v>31.68</v>
      </c>
      <c r="D59" s="135">
        <f t="shared" si="0"/>
        <v>93</v>
      </c>
      <c r="E59" s="75"/>
      <c r="F59" s="78">
        <v>16.68</v>
      </c>
      <c r="G59" s="78">
        <v>16.68</v>
      </c>
      <c r="H59" s="78">
        <v>17.09</v>
      </c>
      <c r="I59">
        <v>0</v>
      </c>
      <c r="J59">
        <v>269.97000000000003</v>
      </c>
      <c r="K59">
        <v>49.91</v>
      </c>
      <c r="L59">
        <v>1.93</v>
      </c>
      <c r="M59">
        <v>22.26</v>
      </c>
      <c r="N59" s="135">
        <v>31</v>
      </c>
      <c r="O59" s="135">
        <v>31</v>
      </c>
      <c r="P59" s="135">
        <v>31</v>
      </c>
      <c r="Q59">
        <v>2.06</v>
      </c>
      <c r="R59">
        <v>115.39</v>
      </c>
      <c r="S59">
        <v>1.66</v>
      </c>
      <c r="T59">
        <v>83.04</v>
      </c>
      <c r="U59">
        <v>27.68</v>
      </c>
      <c r="V59">
        <v>27.67</v>
      </c>
      <c r="W59">
        <v>216.88</v>
      </c>
      <c r="X59">
        <v>43.37</v>
      </c>
      <c r="Y59">
        <v>93.46</v>
      </c>
      <c r="Z59">
        <v>36.1</v>
      </c>
      <c r="AA59">
        <v>94.67</v>
      </c>
      <c r="AB59">
        <v>47.33</v>
      </c>
      <c r="AC59">
        <v>18.739999999999998</v>
      </c>
      <c r="AD59">
        <v>63.35</v>
      </c>
      <c r="AE59">
        <v>63.35</v>
      </c>
      <c r="AF59">
        <v>11.38</v>
      </c>
    </row>
    <row r="60" spans="1:32">
      <c r="A60" t="s">
        <v>102</v>
      </c>
      <c r="B60" s="75">
        <v>72.8</v>
      </c>
      <c r="C60" s="75">
        <v>31.68</v>
      </c>
      <c r="D60" s="135">
        <f t="shared" si="0"/>
        <v>93</v>
      </c>
      <c r="E60" s="75"/>
      <c r="F60" s="78">
        <v>15.08</v>
      </c>
      <c r="G60" s="78">
        <v>15.08</v>
      </c>
      <c r="H60" s="78">
        <v>15.46</v>
      </c>
      <c r="I60">
        <v>0</v>
      </c>
      <c r="J60">
        <v>269.97000000000003</v>
      </c>
      <c r="K60">
        <v>49.91</v>
      </c>
      <c r="L60">
        <v>1.93</v>
      </c>
      <c r="M60">
        <v>22.98</v>
      </c>
      <c r="N60" s="135">
        <v>31</v>
      </c>
      <c r="O60" s="135">
        <v>31</v>
      </c>
      <c r="P60" s="135">
        <v>31</v>
      </c>
      <c r="Q60">
        <v>2.06</v>
      </c>
      <c r="R60">
        <v>109.38</v>
      </c>
      <c r="S60">
        <v>1.66</v>
      </c>
      <c r="T60">
        <v>85.19</v>
      </c>
      <c r="U60">
        <v>28.4</v>
      </c>
      <c r="V60">
        <v>28.39</v>
      </c>
      <c r="W60">
        <v>216.88</v>
      </c>
      <c r="X60">
        <v>43.37</v>
      </c>
      <c r="Y60">
        <v>93.13</v>
      </c>
      <c r="Z60">
        <v>32.53</v>
      </c>
      <c r="AA60">
        <v>92</v>
      </c>
      <c r="AB60">
        <v>46</v>
      </c>
      <c r="AC60">
        <v>19.27</v>
      </c>
      <c r="AD60">
        <v>64.709999999999994</v>
      </c>
      <c r="AE60">
        <v>64.709999999999994</v>
      </c>
      <c r="AF60">
        <v>11.38</v>
      </c>
    </row>
    <row r="61" spans="1:32">
      <c r="A61" t="s">
        <v>103</v>
      </c>
      <c r="B61" s="75">
        <v>72.8</v>
      </c>
      <c r="C61" s="75">
        <v>31.68</v>
      </c>
      <c r="D61" s="135">
        <f t="shared" si="0"/>
        <v>93</v>
      </c>
      <c r="E61" s="75"/>
      <c r="F61" s="78">
        <v>14.58</v>
      </c>
      <c r="G61" s="78">
        <v>14.58</v>
      </c>
      <c r="H61" s="78">
        <v>14.95</v>
      </c>
      <c r="I61">
        <v>0</v>
      </c>
      <c r="J61">
        <v>269.97000000000003</v>
      </c>
      <c r="K61">
        <v>49.91</v>
      </c>
      <c r="L61">
        <v>1.93</v>
      </c>
      <c r="M61">
        <v>23.54</v>
      </c>
      <c r="N61" s="135">
        <v>31</v>
      </c>
      <c r="O61" s="135">
        <v>31</v>
      </c>
      <c r="P61" s="135">
        <v>31</v>
      </c>
      <c r="Q61">
        <v>2.06</v>
      </c>
      <c r="R61">
        <v>101.66</v>
      </c>
      <c r="S61">
        <v>1.66</v>
      </c>
      <c r="T61">
        <v>87.77</v>
      </c>
      <c r="U61">
        <v>29.26</v>
      </c>
      <c r="V61">
        <v>29.25</v>
      </c>
      <c r="W61">
        <v>216.88</v>
      </c>
      <c r="X61">
        <v>43.37</v>
      </c>
      <c r="Y61">
        <v>92.13</v>
      </c>
      <c r="Z61">
        <v>33.81</v>
      </c>
      <c r="AA61">
        <v>86</v>
      </c>
      <c r="AB61">
        <v>43</v>
      </c>
      <c r="AC61">
        <v>20.03</v>
      </c>
      <c r="AD61">
        <v>65.23</v>
      </c>
      <c r="AE61">
        <v>65.23</v>
      </c>
      <c r="AF61">
        <v>11.38</v>
      </c>
    </row>
    <row r="62" spans="1:32">
      <c r="A62" t="s">
        <v>104</v>
      </c>
      <c r="B62" s="75">
        <v>72.8</v>
      </c>
      <c r="C62" s="75">
        <v>31.68</v>
      </c>
      <c r="D62" s="135">
        <f t="shared" si="0"/>
        <v>93</v>
      </c>
      <c r="E62" s="75"/>
      <c r="F62" s="78">
        <v>14.04</v>
      </c>
      <c r="G62" s="78">
        <v>14.04</v>
      </c>
      <c r="H62" s="78">
        <v>14.38</v>
      </c>
      <c r="I62">
        <v>0</v>
      </c>
      <c r="J62">
        <v>269.97000000000003</v>
      </c>
      <c r="K62">
        <v>49.91</v>
      </c>
      <c r="L62">
        <v>1.93</v>
      </c>
      <c r="M62">
        <v>24.02</v>
      </c>
      <c r="N62" s="135">
        <v>31</v>
      </c>
      <c r="O62" s="135">
        <v>31</v>
      </c>
      <c r="P62" s="135">
        <v>31</v>
      </c>
      <c r="Q62">
        <v>2.06</v>
      </c>
      <c r="R62">
        <v>93.32</v>
      </c>
      <c r="S62">
        <v>1.66</v>
      </c>
      <c r="T62">
        <v>90.55</v>
      </c>
      <c r="U62">
        <v>30.18</v>
      </c>
      <c r="V62">
        <v>30.19</v>
      </c>
      <c r="W62">
        <v>216.88</v>
      </c>
      <c r="X62">
        <v>43.37</v>
      </c>
      <c r="Y62">
        <v>90.97</v>
      </c>
      <c r="Z62">
        <v>34.93</v>
      </c>
      <c r="AA62">
        <v>87.34</v>
      </c>
      <c r="AB62">
        <v>43.66</v>
      </c>
      <c r="AC62">
        <v>20.22</v>
      </c>
      <c r="AD62">
        <v>65.59</v>
      </c>
      <c r="AE62">
        <v>65.59</v>
      </c>
      <c r="AF62">
        <v>11.38</v>
      </c>
    </row>
    <row r="63" spans="1:32">
      <c r="A63" t="s">
        <v>105</v>
      </c>
      <c r="B63" s="75">
        <v>72.8</v>
      </c>
      <c r="C63" s="75">
        <v>50.56</v>
      </c>
      <c r="D63" s="135">
        <f t="shared" si="0"/>
        <v>93</v>
      </c>
      <c r="E63" s="75"/>
      <c r="F63" s="78">
        <v>13.39</v>
      </c>
      <c r="G63" s="78">
        <v>13.39</v>
      </c>
      <c r="H63" s="78">
        <v>13.73</v>
      </c>
      <c r="I63">
        <v>0</v>
      </c>
      <c r="J63">
        <v>269.97000000000003</v>
      </c>
      <c r="K63">
        <v>49.91</v>
      </c>
      <c r="L63">
        <v>1.93</v>
      </c>
      <c r="M63">
        <v>24.47</v>
      </c>
      <c r="N63" s="135">
        <v>31</v>
      </c>
      <c r="O63" s="135">
        <v>31</v>
      </c>
      <c r="P63" s="135">
        <v>31</v>
      </c>
      <c r="Q63">
        <v>2.06</v>
      </c>
      <c r="R63">
        <v>71.12</v>
      </c>
      <c r="S63">
        <v>1.76</v>
      </c>
      <c r="T63">
        <v>92.12</v>
      </c>
      <c r="U63">
        <v>30.71</v>
      </c>
      <c r="V63">
        <v>30.7</v>
      </c>
      <c r="W63">
        <v>216.88</v>
      </c>
      <c r="X63">
        <v>43.37</v>
      </c>
      <c r="Y63">
        <v>88.83</v>
      </c>
      <c r="Z63">
        <v>35.71</v>
      </c>
      <c r="AA63">
        <v>86</v>
      </c>
      <c r="AB63">
        <v>43</v>
      </c>
      <c r="AC63">
        <v>19.739999999999998</v>
      </c>
      <c r="AD63">
        <v>66.45</v>
      </c>
      <c r="AE63">
        <v>66.45</v>
      </c>
      <c r="AF63">
        <v>11.38</v>
      </c>
    </row>
    <row r="64" spans="1:32">
      <c r="A64" t="s">
        <v>106</v>
      </c>
      <c r="B64" s="75">
        <v>72.8</v>
      </c>
      <c r="C64" s="75">
        <v>50.56</v>
      </c>
      <c r="D64" s="135">
        <f t="shared" si="0"/>
        <v>93</v>
      </c>
      <c r="E64" s="75"/>
      <c r="F64" s="78">
        <v>12.73</v>
      </c>
      <c r="G64" s="78">
        <v>12.73</v>
      </c>
      <c r="H64" s="78">
        <v>13.04</v>
      </c>
      <c r="I64">
        <v>0</v>
      </c>
      <c r="J64">
        <v>269.97000000000003</v>
      </c>
      <c r="K64">
        <v>49.91</v>
      </c>
      <c r="L64">
        <v>1.93</v>
      </c>
      <c r="M64">
        <v>29.28</v>
      </c>
      <c r="N64" s="135">
        <v>31</v>
      </c>
      <c r="O64" s="135">
        <v>31</v>
      </c>
      <c r="P64" s="135">
        <v>31</v>
      </c>
      <c r="Q64">
        <v>2.06</v>
      </c>
      <c r="R64">
        <v>66.3</v>
      </c>
      <c r="S64">
        <v>1.76</v>
      </c>
      <c r="T64">
        <v>93.24</v>
      </c>
      <c r="U64">
        <v>31.08</v>
      </c>
      <c r="V64">
        <v>31.07</v>
      </c>
      <c r="W64">
        <v>208.54</v>
      </c>
      <c r="X64">
        <v>41.71</v>
      </c>
      <c r="Y64">
        <v>85.38</v>
      </c>
      <c r="Z64">
        <v>35.950000000000003</v>
      </c>
      <c r="AA64">
        <v>81.34</v>
      </c>
      <c r="AB64">
        <v>40.659999999999997</v>
      </c>
      <c r="AC64">
        <v>19.829999999999998</v>
      </c>
      <c r="AD64">
        <v>66.959999999999994</v>
      </c>
      <c r="AE64">
        <v>66.959999999999994</v>
      </c>
      <c r="AF64">
        <v>11.38</v>
      </c>
    </row>
    <row r="65" spans="1:32">
      <c r="A65" t="s">
        <v>107</v>
      </c>
      <c r="B65" s="75">
        <v>72.8</v>
      </c>
      <c r="C65" s="75">
        <v>50.56</v>
      </c>
      <c r="D65" s="135">
        <f t="shared" si="0"/>
        <v>93</v>
      </c>
      <c r="E65" s="75"/>
      <c r="F65" s="78">
        <v>12.07</v>
      </c>
      <c r="G65" s="78">
        <v>12.07</v>
      </c>
      <c r="H65" s="78">
        <v>12.37</v>
      </c>
      <c r="I65">
        <v>0</v>
      </c>
      <c r="J65">
        <v>269.97000000000003</v>
      </c>
      <c r="K65">
        <v>49.91</v>
      </c>
      <c r="L65">
        <v>1.93</v>
      </c>
      <c r="M65">
        <v>29.48</v>
      </c>
      <c r="N65" s="135">
        <v>31</v>
      </c>
      <c r="O65" s="135">
        <v>31</v>
      </c>
      <c r="P65" s="135">
        <v>31</v>
      </c>
      <c r="Q65">
        <v>2.06</v>
      </c>
      <c r="R65">
        <v>61.46</v>
      </c>
      <c r="S65">
        <v>1.76</v>
      </c>
      <c r="T65">
        <v>94.14</v>
      </c>
      <c r="U65">
        <v>31.38</v>
      </c>
      <c r="V65">
        <v>31.38</v>
      </c>
      <c r="W65">
        <v>191.88</v>
      </c>
      <c r="X65">
        <v>38.369999999999997</v>
      </c>
      <c r="Y65">
        <v>80.72</v>
      </c>
      <c r="Z65">
        <v>48.42</v>
      </c>
      <c r="AA65">
        <v>78</v>
      </c>
      <c r="AB65">
        <v>39</v>
      </c>
      <c r="AC65">
        <v>19.93</v>
      </c>
      <c r="AD65">
        <v>67.040000000000006</v>
      </c>
      <c r="AE65">
        <v>67.040000000000006</v>
      </c>
      <c r="AF65">
        <v>11.38</v>
      </c>
    </row>
    <row r="66" spans="1:32">
      <c r="A66" t="s">
        <v>108</v>
      </c>
      <c r="B66" s="75">
        <v>72.8</v>
      </c>
      <c r="C66" s="75">
        <v>50.56</v>
      </c>
      <c r="D66" s="135">
        <f t="shared" si="0"/>
        <v>93</v>
      </c>
      <c r="E66" s="75"/>
      <c r="F66" s="78">
        <v>11.18</v>
      </c>
      <c r="G66" s="78">
        <v>11.18</v>
      </c>
      <c r="H66" s="78">
        <v>11.46</v>
      </c>
      <c r="I66">
        <v>0</v>
      </c>
      <c r="J66">
        <v>269.97000000000003</v>
      </c>
      <c r="K66">
        <v>49.91</v>
      </c>
      <c r="L66">
        <v>1.93</v>
      </c>
      <c r="M66">
        <v>29.78</v>
      </c>
      <c r="N66" s="135">
        <v>31</v>
      </c>
      <c r="O66" s="135">
        <v>31</v>
      </c>
      <c r="P66" s="135">
        <v>31</v>
      </c>
      <c r="Q66">
        <v>2.06</v>
      </c>
      <c r="R66">
        <v>56.04</v>
      </c>
      <c r="S66">
        <v>1.76</v>
      </c>
      <c r="T66">
        <v>94.95</v>
      </c>
      <c r="U66">
        <v>31.65</v>
      </c>
      <c r="V66">
        <v>31.64</v>
      </c>
      <c r="W66">
        <v>175.21</v>
      </c>
      <c r="X66">
        <v>35.04</v>
      </c>
      <c r="Y66">
        <v>75.8</v>
      </c>
      <c r="Z66">
        <v>45.01</v>
      </c>
      <c r="AA66">
        <v>72.67</v>
      </c>
      <c r="AB66">
        <v>36.33</v>
      </c>
      <c r="AC66">
        <v>19.89</v>
      </c>
      <c r="AD66">
        <v>67.69</v>
      </c>
      <c r="AE66">
        <v>67.69</v>
      </c>
      <c r="AF66">
        <v>11.38</v>
      </c>
    </row>
    <row r="67" spans="1:32">
      <c r="A67" t="s">
        <v>109</v>
      </c>
      <c r="B67" s="75">
        <v>72.8</v>
      </c>
      <c r="C67" s="75">
        <v>50.56</v>
      </c>
      <c r="D67" s="135">
        <f t="shared" si="0"/>
        <v>93</v>
      </c>
      <c r="E67" s="75"/>
      <c r="F67" s="78">
        <v>10.19</v>
      </c>
      <c r="G67" s="78">
        <v>10.19</v>
      </c>
      <c r="H67" s="78">
        <v>10.44</v>
      </c>
      <c r="I67">
        <v>0</v>
      </c>
      <c r="J67">
        <v>269.97000000000003</v>
      </c>
      <c r="K67">
        <v>49.91</v>
      </c>
      <c r="L67">
        <v>2.0099999999999998</v>
      </c>
      <c r="M67">
        <v>30.42</v>
      </c>
      <c r="N67" s="135">
        <v>31</v>
      </c>
      <c r="O67" s="135">
        <v>31</v>
      </c>
      <c r="P67" s="135">
        <v>31</v>
      </c>
      <c r="Q67">
        <v>1.92</v>
      </c>
      <c r="R67">
        <v>50.78</v>
      </c>
      <c r="S67">
        <v>1.76</v>
      </c>
      <c r="T67">
        <v>94.87</v>
      </c>
      <c r="U67">
        <v>31.62</v>
      </c>
      <c r="V67">
        <v>31.63</v>
      </c>
      <c r="W67">
        <v>155.88</v>
      </c>
      <c r="X67">
        <v>31.18</v>
      </c>
      <c r="Y67">
        <v>67.19</v>
      </c>
      <c r="Z67">
        <v>40.76</v>
      </c>
      <c r="AA67">
        <v>67.34</v>
      </c>
      <c r="AB67">
        <v>33.659999999999997</v>
      </c>
      <c r="AC67">
        <v>19.48</v>
      </c>
      <c r="AD67">
        <v>66.94</v>
      </c>
      <c r="AE67">
        <v>66.94</v>
      </c>
      <c r="AF67">
        <v>11.38</v>
      </c>
    </row>
    <row r="68" spans="1:32">
      <c r="A68" t="s">
        <v>110</v>
      </c>
      <c r="B68" s="75">
        <v>72.8</v>
      </c>
      <c r="C68" s="75">
        <v>50.56</v>
      </c>
      <c r="D68" s="135">
        <f t="shared" ref="D68:D98" si="1">N68+O68+P68</f>
        <v>93</v>
      </c>
      <c r="E68" s="75"/>
      <c r="F68" s="78">
        <v>9.11</v>
      </c>
      <c r="G68" s="78">
        <v>9.11</v>
      </c>
      <c r="H68" s="78">
        <v>9.33</v>
      </c>
      <c r="I68">
        <v>0</v>
      </c>
      <c r="J68">
        <v>269.97000000000003</v>
      </c>
      <c r="K68">
        <v>49.91</v>
      </c>
      <c r="L68">
        <v>2.0099999999999998</v>
      </c>
      <c r="M68">
        <v>31.14</v>
      </c>
      <c r="N68" s="135">
        <v>31</v>
      </c>
      <c r="O68" s="135">
        <v>31</v>
      </c>
      <c r="P68" s="135">
        <v>31</v>
      </c>
      <c r="Q68">
        <v>1.92</v>
      </c>
      <c r="R68">
        <v>45.67</v>
      </c>
      <c r="S68">
        <v>1.76</v>
      </c>
      <c r="T68">
        <v>94.29</v>
      </c>
      <c r="U68">
        <v>31.43</v>
      </c>
      <c r="V68">
        <v>31.42</v>
      </c>
      <c r="W68">
        <v>133.68</v>
      </c>
      <c r="X68">
        <v>26.73</v>
      </c>
      <c r="Y68">
        <v>61.56</v>
      </c>
      <c r="Z68">
        <v>35.549999999999997</v>
      </c>
      <c r="AA68">
        <v>66</v>
      </c>
      <c r="AB68">
        <v>33</v>
      </c>
      <c r="AC68">
        <v>19.28</v>
      </c>
      <c r="AD68">
        <v>66.33</v>
      </c>
      <c r="AE68">
        <v>66.33</v>
      </c>
      <c r="AF68">
        <v>11.38</v>
      </c>
    </row>
    <row r="69" spans="1:32">
      <c r="A69" t="s">
        <v>111</v>
      </c>
      <c r="B69" s="75">
        <v>72.8</v>
      </c>
      <c r="C69" s="75">
        <v>50.56</v>
      </c>
      <c r="D69" s="135">
        <f t="shared" si="1"/>
        <v>93</v>
      </c>
      <c r="E69" s="75"/>
      <c r="F69" s="78">
        <v>8.09</v>
      </c>
      <c r="G69" s="78">
        <v>8.09</v>
      </c>
      <c r="H69" s="78">
        <v>8.2899999999999991</v>
      </c>
      <c r="I69">
        <v>0</v>
      </c>
      <c r="J69">
        <v>269.97000000000003</v>
      </c>
      <c r="K69">
        <v>49.91</v>
      </c>
      <c r="L69">
        <v>2.0099999999999998</v>
      </c>
      <c r="M69">
        <v>35.299999999999997</v>
      </c>
      <c r="N69" s="135">
        <v>31</v>
      </c>
      <c r="O69" s="135">
        <v>31</v>
      </c>
      <c r="P69" s="135">
        <v>31</v>
      </c>
      <c r="Q69">
        <v>1.92</v>
      </c>
      <c r="R69">
        <v>38.93</v>
      </c>
      <c r="S69">
        <v>1.76</v>
      </c>
      <c r="T69">
        <v>93.53</v>
      </c>
      <c r="U69">
        <v>31.18</v>
      </c>
      <c r="V69">
        <v>31.16</v>
      </c>
      <c r="W69">
        <v>106.98</v>
      </c>
      <c r="X69">
        <v>21.39</v>
      </c>
      <c r="Y69">
        <v>55.61</v>
      </c>
      <c r="Z69">
        <v>30.63</v>
      </c>
      <c r="AA69">
        <v>56.67</v>
      </c>
      <c r="AB69">
        <v>28.33</v>
      </c>
      <c r="AC69">
        <v>19.16</v>
      </c>
      <c r="AD69">
        <v>64.98</v>
      </c>
      <c r="AE69">
        <v>64.98</v>
      </c>
      <c r="AF69">
        <v>11.38</v>
      </c>
    </row>
    <row r="70" spans="1:32">
      <c r="A70" t="s">
        <v>112</v>
      </c>
      <c r="B70" s="75">
        <v>72.8</v>
      </c>
      <c r="C70" s="75">
        <v>50.56</v>
      </c>
      <c r="D70" s="135">
        <f t="shared" si="1"/>
        <v>93</v>
      </c>
      <c r="E70" s="75"/>
      <c r="F70" s="78">
        <v>6.98</v>
      </c>
      <c r="G70" s="78">
        <v>6.98</v>
      </c>
      <c r="H70" s="78">
        <v>7.16</v>
      </c>
      <c r="I70">
        <v>0</v>
      </c>
      <c r="J70">
        <v>269.97000000000003</v>
      </c>
      <c r="K70">
        <v>49.91</v>
      </c>
      <c r="L70">
        <v>2.0099999999999998</v>
      </c>
      <c r="M70">
        <v>35.32</v>
      </c>
      <c r="N70" s="135">
        <v>32.5</v>
      </c>
      <c r="O70" s="135">
        <v>28</v>
      </c>
      <c r="P70" s="135">
        <v>32.5</v>
      </c>
      <c r="Q70">
        <v>1.92</v>
      </c>
      <c r="R70">
        <v>32.659999999999997</v>
      </c>
      <c r="S70">
        <v>1.76</v>
      </c>
      <c r="T70">
        <v>97.65</v>
      </c>
      <c r="U70">
        <v>32.549999999999997</v>
      </c>
      <c r="V70">
        <v>32.54</v>
      </c>
      <c r="W70">
        <v>80.099999999999994</v>
      </c>
      <c r="X70">
        <v>16.02</v>
      </c>
      <c r="Y70">
        <v>49.18</v>
      </c>
      <c r="Z70">
        <v>25.92</v>
      </c>
      <c r="AA70">
        <v>50</v>
      </c>
      <c r="AB70">
        <v>25</v>
      </c>
      <c r="AC70">
        <v>19.170000000000002</v>
      </c>
      <c r="AD70">
        <v>64.489999999999995</v>
      </c>
      <c r="AE70">
        <v>64.489999999999995</v>
      </c>
      <c r="AF70">
        <v>11.38</v>
      </c>
    </row>
    <row r="71" spans="1:32">
      <c r="A71" t="s">
        <v>113</v>
      </c>
      <c r="B71" s="75">
        <v>72.8</v>
      </c>
      <c r="C71" s="75">
        <v>50.56</v>
      </c>
      <c r="D71" s="135">
        <f t="shared" si="1"/>
        <v>80.650000000000006</v>
      </c>
      <c r="E71" s="75"/>
      <c r="F71" s="78">
        <v>5.61</v>
      </c>
      <c r="G71" s="78">
        <v>5.61</v>
      </c>
      <c r="H71" s="78">
        <v>5.75</v>
      </c>
      <c r="I71">
        <v>0</v>
      </c>
      <c r="J71">
        <v>269.97000000000003</v>
      </c>
      <c r="K71">
        <v>49.91</v>
      </c>
      <c r="L71">
        <v>2.0099999999999998</v>
      </c>
      <c r="M71">
        <v>35.479999999999997</v>
      </c>
      <c r="N71" s="135">
        <v>33</v>
      </c>
      <c r="O71" s="135">
        <v>20</v>
      </c>
      <c r="P71" s="135">
        <v>27.65</v>
      </c>
      <c r="Q71">
        <v>1.92</v>
      </c>
      <c r="R71">
        <v>25.61</v>
      </c>
      <c r="S71">
        <v>1.84</v>
      </c>
      <c r="T71">
        <v>97.08</v>
      </c>
      <c r="U71">
        <v>32.36</v>
      </c>
      <c r="V71">
        <v>32.36</v>
      </c>
      <c r="W71">
        <v>94.31</v>
      </c>
      <c r="X71">
        <v>18.86</v>
      </c>
      <c r="Y71">
        <v>42.54</v>
      </c>
      <c r="Z71">
        <v>21.31</v>
      </c>
      <c r="AA71">
        <v>40.67</v>
      </c>
      <c r="AB71">
        <v>20.329999999999998</v>
      </c>
      <c r="AC71">
        <v>22</v>
      </c>
      <c r="AD71">
        <v>64.239999999999995</v>
      </c>
      <c r="AE71">
        <v>64.239999999999995</v>
      </c>
      <c r="AF71">
        <v>11.38</v>
      </c>
    </row>
    <row r="72" spans="1:32">
      <c r="A72" t="s">
        <v>114</v>
      </c>
      <c r="B72" s="75">
        <v>90.41</v>
      </c>
      <c r="C72" s="75">
        <v>50.56</v>
      </c>
      <c r="D72" s="135">
        <f t="shared" si="1"/>
        <v>57.91</v>
      </c>
      <c r="E72" s="75"/>
      <c r="F72" s="78">
        <v>4.1900000000000004</v>
      </c>
      <c r="G72" s="78">
        <v>4.1900000000000004</v>
      </c>
      <c r="H72" s="78">
        <v>4.3</v>
      </c>
      <c r="I72">
        <v>0</v>
      </c>
      <c r="J72">
        <v>269.97000000000003</v>
      </c>
      <c r="K72">
        <v>49.91</v>
      </c>
      <c r="L72">
        <v>2.0099999999999998</v>
      </c>
      <c r="M72">
        <v>35.26</v>
      </c>
      <c r="N72" s="135">
        <v>31.25</v>
      </c>
      <c r="O72" s="135">
        <v>15</v>
      </c>
      <c r="P72" s="135">
        <v>11.66</v>
      </c>
      <c r="Q72">
        <v>1.92</v>
      </c>
      <c r="R72">
        <v>18.559999999999999</v>
      </c>
      <c r="S72">
        <v>1.84</v>
      </c>
      <c r="T72">
        <v>96.9</v>
      </c>
      <c r="U72">
        <v>32.299999999999997</v>
      </c>
      <c r="V72">
        <v>32.29</v>
      </c>
      <c r="W72">
        <v>74.28</v>
      </c>
      <c r="X72">
        <v>14.85</v>
      </c>
      <c r="Y72">
        <v>35.75</v>
      </c>
      <c r="Z72">
        <v>16.84</v>
      </c>
      <c r="AA72">
        <v>26</v>
      </c>
      <c r="AB72">
        <v>13</v>
      </c>
      <c r="AC72">
        <v>21.98</v>
      </c>
      <c r="AD72">
        <v>64.59</v>
      </c>
      <c r="AE72">
        <v>64.59</v>
      </c>
      <c r="AF72">
        <v>11.38</v>
      </c>
    </row>
    <row r="73" spans="1:32">
      <c r="A73" t="s">
        <v>115</v>
      </c>
      <c r="B73" s="75">
        <v>90.41</v>
      </c>
      <c r="C73" s="75">
        <v>50.56</v>
      </c>
      <c r="D73" s="135">
        <f t="shared" si="1"/>
        <v>32.94</v>
      </c>
      <c r="E73" s="75"/>
      <c r="F73" s="78">
        <v>2.8</v>
      </c>
      <c r="G73" s="78">
        <v>2.8</v>
      </c>
      <c r="H73" s="78">
        <v>2.87</v>
      </c>
      <c r="I73">
        <v>0</v>
      </c>
      <c r="J73">
        <v>269.97000000000003</v>
      </c>
      <c r="K73">
        <v>70.069999999999993</v>
      </c>
      <c r="L73">
        <v>2.0099999999999998</v>
      </c>
      <c r="M73">
        <v>35.15</v>
      </c>
      <c r="N73" s="135">
        <v>16.02</v>
      </c>
      <c r="O73" s="135">
        <v>8.74</v>
      </c>
      <c r="P73" s="135">
        <v>8.18</v>
      </c>
      <c r="Q73">
        <v>1.92</v>
      </c>
      <c r="R73">
        <v>12.3</v>
      </c>
      <c r="S73">
        <v>1.84</v>
      </c>
      <c r="T73">
        <v>96.78</v>
      </c>
      <c r="U73">
        <v>32.26</v>
      </c>
      <c r="V73">
        <v>32.26</v>
      </c>
      <c r="W73">
        <v>57.92</v>
      </c>
      <c r="X73">
        <v>11.58</v>
      </c>
      <c r="Y73">
        <v>28.57</v>
      </c>
      <c r="Z73">
        <v>12.62</v>
      </c>
      <c r="AA73">
        <v>23.33</v>
      </c>
      <c r="AB73">
        <v>11.67</v>
      </c>
      <c r="AC73">
        <v>21.98</v>
      </c>
      <c r="AD73">
        <v>64.34</v>
      </c>
      <c r="AE73">
        <v>64.34</v>
      </c>
      <c r="AF73">
        <v>11.38</v>
      </c>
    </row>
    <row r="74" spans="1:32">
      <c r="A74" t="s">
        <v>116</v>
      </c>
      <c r="B74" s="75">
        <v>90.41</v>
      </c>
      <c r="C74" s="75">
        <v>50.56</v>
      </c>
      <c r="D74" s="135">
        <f t="shared" si="1"/>
        <v>13.58</v>
      </c>
      <c r="E74" s="75"/>
      <c r="F74" s="78">
        <v>1.8</v>
      </c>
      <c r="G74" s="78">
        <v>1.8</v>
      </c>
      <c r="H74" s="78">
        <v>1.85</v>
      </c>
      <c r="I74">
        <v>0</v>
      </c>
      <c r="J74">
        <v>269.97000000000003</v>
      </c>
      <c r="K74">
        <v>70.069999999999993</v>
      </c>
      <c r="L74">
        <v>2.0099999999999998</v>
      </c>
      <c r="M74">
        <v>34.25</v>
      </c>
      <c r="N74" s="135">
        <v>6.79</v>
      </c>
      <c r="O74" s="135">
        <v>2.7</v>
      </c>
      <c r="P74" s="135">
        <v>4.09</v>
      </c>
      <c r="Q74">
        <v>1.92</v>
      </c>
      <c r="R74">
        <v>7.01</v>
      </c>
      <c r="S74">
        <v>1.84</v>
      </c>
      <c r="T74">
        <v>96.82</v>
      </c>
      <c r="U74">
        <v>32.270000000000003</v>
      </c>
      <c r="V74">
        <v>32.28</v>
      </c>
      <c r="W74">
        <v>40.93</v>
      </c>
      <c r="X74">
        <v>8.19</v>
      </c>
      <c r="Y74">
        <v>21.47</v>
      </c>
      <c r="Z74">
        <v>8.69</v>
      </c>
      <c r="AA74">
        <v>13.33</v>
      </c>
      <c r="AB74">
        <v>6.67</v>
      </c>
      <c r="AC74">
        <v>21.71</v>
      </c>
      <c r="AD74">
        <v>64.17</v>
      </c>
      <c r="AE74">
        <v>64.17</v>
      </c>
      <c r="AF74">
        <v>11.38</v>
      </c>
    </row>
    <row r="75" spans="1:32">
      <c r="A75" t="s">
        <v>117</v>
      </c>
      <c r="B75" s="75">
        <v>90.41</v>
      </c>
      <c r="C75" s="75">
        <v>50.56</v>
      </c>
      <c r="D75" s="135">
        <f t="shared" si="1"/>
        <v>0</v>
      </c>
      <c r="E75" s="75"/>
      <c r="F75" s="78">
        <v>0.96</v>
      </c>
      <c r="G75" s="78">
        <v>0.96</v>
      </c>
      <c r="H75" s="78">
        <v>0.99</v>
      </c>
      <c r="I75">
        <v>0</v>
      </c>
      <c r="J75">
        <v>269.97000000000003</v>
      </c>
      <c r="K75">
        <v>70.069999999999993</v>
      </c>
      <c r="L75">
        <v>2.16</v>
      </c>
      <c r="M75">
        <v>23.82</v>
      </c>
      <c r="N75" s="135">
        <v>0</v>
      </c>
      <c r="O75" s="135">
        <v>0</v>
      </c>
      <c r="P75" s="135">
        <v>0</v>
      </c>
      <c r="Q75">
        <v>1.92</v>
      </c>
      <c r="R75">
        <v>3.22</v>
      </c>
      <c r="S75">
        <v>1.84</v>
      </c>
      <c r="T75">
        <v>97.35</v>
      </c>
      <c r="U75">
        <v>32.450000000000003</v>
      </c>
      <c r="V75">
        <v>32.44</v>
      </c>
      <c r="W75">
        <v>21.5</v>
      </c>
      <c r="X75">
        <v>4.3</v>
      </c>
      <c r="Y75">
        <v>15.34</v>
      </c>
      <c r="Z75">
        <v>5.37</v>
      </c>
      <c r="AA75">
        <v>6.67</v>
      </c>
      <c r="AB75">
        <v>3.33</v>
      </c>
      <c r="AC75">
        <v>21.66</v>
      </c>
      <c r="AD75">
        <v>65.08</v>
      </c>
      <c r="AE75">
        <v>65.08</v>
      </c>
      <c r="AF75">
        <v>11.38</v>
      </c>
    </row>
    <row r="76" spans="1:32">
      <c r="A76" t="s">
        <v>118</v>
      </c>
      <c r="B76" s="75">
        <v>90.41</v>
      </c>
      <c r="C76" s="75">
        <v>62.95</v>
      </c>
      <c r="D76" s="135">
        <f t="shared" si="1"/>
        <v>0</v>
      </c>
      <c r="E76" s="75"/>
      <c r="F76" s="78">
        <v>0.35</v>
      </c>
      <c r="G76" s="78">
        <v>0.35</v>
      </c>
      <c r="H76" s="78">
        <v>0.36</v>
      </c>
      <c r="I76">
        <v>0</v>
      </c>
      <c r="J76">
        <v>269.97000000000003</v>
      </c>
      <c r="K76">
        <v>100.55</v>
      </c>
      <c r="L76">
        <v>2.16</v>
      </c>
      <c r="M76">
        <v>22.68</v>
      </c>
      <c r="N76" s="135">
        <v>0</v>
      </c>
      <c r="O76" s="135">
        <v>0</v>
      </c>
      <c r="P76" s="135">
        <v>0</v>
      </c>
      <c r="Q76">
        <v>1.92</v>
      </c>
      <c r="R76">
        <v>1.1499999999999999</v>
      </c>
      <c r="S76">
        <v>1.84</v>
      </c>
      <c r="T76">
        <v>96.9</v>
      </c>
      <c r="U76">
        <v>32.299999999999997</v>
      </c>
      <c r="V76">
        <v>32.29</v>
      </c>
      <c r="W76">
        <v>12.09</v>
      </c>
      <c r="X76">
        <v>2.42</v>
      </c>
      <c r="Y76">
        <v>9.66</v>
      </c>
      <c r="Z76">
        <v>2.95</v>
      </c>
      <c r="AA76">
        <v>3.33</v>
      </c>
      <c r="AB76">
        <v>1.67</v>
      </c>
      <c r="AC76">
        <v>21.64</v>
      </c>
      <c r="AD76">
        <v>65.23</v>
      </c>
      <c r="AE76">
        <v>65.23</v>
      </c>
      <c r="AF76">
        <v>11.38</v>
      </c>
    </row>
    <row r="77" spans="1:32">
      <c r="A77" t="s">
        <v>119</v>
      </c>
      <c r="B77" s="75">
        <v>90.41</v>
      </c>
      <c r="C77" s="75">
        <v>62.95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0</v>
      </c>
      <c r="J77">
        <v>269.97000000000003</v>
      </c>
      <c r="K77">
        <v>100.55</v>
      </c>
      <c r="L77">
        <v>2.16</v>
      </c>
      <c r="M77">
        <v>21.56</v>
      </c>
      <c r="N77" s="135">
        <v>0</v>
      </c>
      <c r="O77" s="135">
        <v>0</v>
      </c>
      <c r="P77" s="135">
        <v>0</v>
      </c>
      <c r="Q77">
        <v>1.92</v>
      </c>
      <c r="R77">
        <v>0.18</v>
      </c>
      <c r="S77">
        <v>1.84</v>
      </c>
      <c r="T77">
        <v>96.08</v>
      </c>
      <c r="U77">
        <v>32.03</v>
      </c>
      <c r="V77">
        <v>32.01</v>
      </c>
      <c r="W77">
        <v>5.38</v>
      </c>
      <c r="X77">
        <v>1.07</v>
      </c>
      <c r="Y77">
        <v>5.37</v>
      </c>
      <c r="Z77">
        <v>0.85</v>
      </c>
      <c r="AA77">
        <v>1.33</v>
      </c>
      <c r="AB77">
        <v>0.67</v>
      </c>
      <c r="AC77">
        <v>21.56</v>
      </c>
      <c r="AD77">
        <v>65.150000000000006</v>
      </c>
      <c r="AE77">
        <v>65.150000000000006</v>
      </c>
      <c r="AF77">
        <v>11.38</v>
      </c>
    </row>
    <row r="78" spans="1:32">
      <c r="A78" t="s">
        <v>120</v>
      </c>
      <c r="B78" s="75">
        <v>90.41</v>
      </c>
      <c r="C78" s="75">
        <v>62.95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100.55</v>
      </c>
      <c r="L78">
        <v>2.16</v>
      </c>
      <c r="M78">
        <v>20.39</v>
      </c>
      <c r="N78" s="135">
        <v>0</v>
      </c>
      <c r="O78" s="135">
        <v>0</v>
      </c>
      <c r="P78" s="135">
        <v>0</v>
      </c>
      <c r="Q78">
        <v>1.92</v>
      </c>
      <c r="R78">
        <v>0</v>
      </c>
      <c r="S78">
        <v>1.84</v>
      </c>
      <c r="T78">
        <v>95</v>
      </c>
      <c r="U78">
        <v>31.67</v>
      </c>
      <c r="V78">
        <v>31.66</v>
      </c>
      <c r="W78">
        <v>1.34</v>
      </c>
      <c r="X78">
        <v>0.27</v>
      </c>
      <c r="Y78">
        <v>2.5299999999999998</v>
      </c>
      <c r="Z78">
        <v>0.06</v>
      </c>
      <c r="AA78">
        <v>0.2</v>
      </c>
      <c r="AB78">
        <v>0.1</v>
      </c>
      <c r="AC78">
        <v>21.24</v>
      </c>
      <c r="AD78">
        <v>65</v>
      </c>
      <c r="AE78">
        <v>65</v>
      </c>
      <c r="AF78">
        <v>11.38</v>
      </c>
    </row>
    <row r="79" spans="1:32">
      <c r="A79" t="s">
        <v>121</v>
      </c>
      <c r="B79" s="75">
        <v>90.41</v>
      </c>
      <c r="C79" s="75">
        <v>62.95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100.55</v>
      </c>
      <c r="L79">
        <v>2.16</v>
      </c>
      <c r="M79">
        <v>19.16</v>
      </c>
      <c r="N79" s="135">
        <v>0</v>
      </c>
      <c r="O79" s="135">
        <v>0</v>
      </c>
      <c r="P79" s="135">
        <v>0</v>
      </c>
      <c r="Q79">
        <v>1.92</v>
      </c>
      <c r="R79">
        <v>0</v>
      </c>
      <c r="S79">
        <v>1.84</v>
      </c>
      <c r="T79">
        <v>94.6</v>
      </c>
      <c r="U79">
        <v>31.53</v>
      </c>
      <c r="V79">
        <v>31.53</v>
      </c>
      <c r="W79">
        <v>0</v>
      </c>
      <c r="X79">
        <v>0</v>
      </c>
      <c r="Y79">
        <v>0.72</v>
      </c>
      <c r="Z79">
        <v>0</v>
      </c>
      <c r="AA79">
        <v>0</v>
      </c>
      <c r="AB79">
        <v>0</v>
      </c>
      <c r="AC79">
        <v>20.89</v>
      </c>
      <c r="AD79">
        <v>63.91</v>
      </c>
      <c r="AE79">
        <v>63.91</v>
      </c>
      <c r="AF79">
        <v>10.5</v>
      </c>
    </row>
    <row r="80" spans="1:32">
      <c r="A80" t="s">
        <v>122</v>
      </c>
      <c r="B80" s="75">
        <v>90.41</v>
      </c>
      <c r="C80" s="75">
        <v>62.95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100.55</v>
      </c>
      <c r="L80">
        <v>2.16</v>
      </c>
      <c r="M80">
        <v>18.13</v>
      </c>
      <c r="N80" s="135">
        <v>0</v>
      </c>
      <c r="O80" s="135">
        <v>0</v>
      </c>
      <c r="P80" s="135">
        <v>0</v>
      </c>
      <c r="Q80">
        <v>1.92</v>
      </c>
      <c r="R80">
        <v>0</v>
      </c>
      <c r="S80">
        <v>1.84</v>
      </c>
      <c r="T80">
        <v>94.38</v>
      </c>
      <c r="U80">
        <v>31.46</v>
      </c>
      <c r="V80">
        <v>31.45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17.38</v>
      </c>
      <c r="AD80">
        <v>63.17</v>
      </c>
      <c r="AE80">
        <v>63.17</v>
      </c>
      <c r="AF80">
        <v>10.5</v>
      </c>
    </row>
    <row r="81" spans="1:32">
      <c r="A81" t="s">
        <v>123</v>
      </c>
      <c r="B81" s="75">
        <v>90.41</v>
      </c>
      <c r="C81" s="75">
        <v>62.95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100.55</v>
      </c>
      <c r="L81">
        <v>2.16</v>
      </c>
      <c r="M81">
        <v>16.73</v>
      </c>
      <c r="N81" s="135">
        <v>0</v>
      </c>
      <c r="O81" s="135">
        <v>0</v>
      </c>
      <c r="P81" s="135">
        <v>0</v>
      </c>
      <c r="Q81">
        <v>1.92</v>
      </c>
      <c r="R81">
        <v>0</v>
      </c>
      <c r="S81">
        <v>1.84</v>
      </c>
      <c r="T81">
        <v>94.41</v>
      </c>
      <c r="U81">
        <v>31.47</v>
      </c>
      <c r="V81">
        <v>31.47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17.38</v>
      </c>
      <c r="AD81">
        <v>62.42</v>
      </c>
      <c r="AE81">
        <v>62.42</v>
      </c>
      <c r="AF81">
        <v>10.5</v>
      </c>
    </row>
    <row r="82" spans="1:32">
      <c r="A82" t="s">
        <v>124</v>
      </c>
      <c r="B82" s="75">
        <v>90.41</v>
      </c>
      <c r="C82" s="75">
        <v>62.95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100.55</v>
      </c>
      <c r="L82">
        <v>2.16</v>
      </c>
      <c r="M82">
        <v>15.35</v>
      </c>
      <c r="N82" s="135">
        <v>0</v>
      </c>
      <c r="O82" s="135">
        <v>0</v>
      </c>
      <c r="P82" s="135">
        <v>0</v>
      </c>
      <c r="Q82">
        <v>1.92</v>
      </c>
      <c r="R82">
        <v>0</v>
      </c>
      <c r="S82">
        <v>1.84</v>
      </c>
      <c r="T82">
        <v>87.33</v>
      </c>
      <c r="U82">
        <v>29.11</v>
      </c>
      <c r="V82">
        <v>29.1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17.079999999999998</v>
      </c>
      <c r="AD82">
        <v>61.32</v>
      </c>
      <c r="AE82">
        <v>61.32</v>
      </c>
      <c r="AF82">
        <v>10.5</v>
      </c>
    </row>
    <row r="83" spans="1:32">
      <c r="A83" t="s">
        <v>125</v>
      </c>
      <c r="B83" s="75">
        <v>90.41</v>
      </c>
      <c r="C83" s="75">
        <v>62.95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100.55</v>
      </c>
      <c r="L83">
        <v>2.16</v>
      </c>
      <c r="M83">
        <v>7.18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1.76</v>
      </c>
      <c r="T83">
        <v>86.89</v>
      </c>
      <c r="U83">
        <v>28.96</v>
      </c>
      <c r="V83">
        <v>28.97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16.75</v>
      </c>
      <c r="AD83">
        <v>60.31</v>
      </c>
      <c r="AE83">
        <v>60.31</v>
      </c>
      <c r="AF83">
        <v>10.5</v>
      </c>
    </row>
    <row r="84" spans="1:32">
      <c r="A84" t="s">
        <v>126</v>
      </c>
      <c r="B84" s="75">
        <v>90.41</v>
      </c>
      <c r="C84" s="75">
        <v>62.95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100.55</v>
      </c>
      <c r="L84">
        <v>2.16</v>
      </c>
      <c r="M84">
        <v>7.17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1.76</v>
      </c>
      <c r="T84">
        <v>86.23</v>
      </c>
      <c r="U84">
        <v>28.74</v>
      </c>
      <c r="V84">
        <v>28.74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16.12</v>
      </c>
      <c r="AD84">
        <v>58.96</v>
      </c>
      <c r="AE84">
        <v>58.96</v>
      </c>
      <c r="AF84">
        <v>10.5</v>
      </c>
    </row>
    <row r="85" spans="1:32">
      <c r="A85" t="s">
        <v>127</v>
      </c>
      <c r="B85" s="75">
        <v>90.41</v>
      </c>
      <c r="C85" s="75">
        <v>62.95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100.55</v>
      </c>
      <c r="L85">
        <v>2.16</v>
      </c>
      <c r="M85">
        <v>7.18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1.76</v>
      </c>
      <c r="T85">
        <v>85.6</v>
      </c>
      <c r="U85">
        <v>28.53</v>
      </c>
      <c r="V85">
        <v>28.54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15.38</v>
      </c>
      <c r="AD85">
        <v>58.25</v>
      </c>
      <c r="AE85">
        <v>58.25</v>
      </c>
      <c r="AF85">
        <v>10.5</v>
      </c>
    </row>
    <row r="86" spans="1:32">
      <c r="A86" t="s">
        <v>128</v>
      </c>
      <c r="B86" s="75">
        <v>90.41</v>
      </c>
      <c r="C86" s="75">
        <v>62.95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100.55</v>
      </c>
      <c r="L86">
        <v>2.16</v>
      </c>
      <c r="M86">
        <v>7.17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1.76</v>
      </c>
      <c r="T86">
        <v>85.16</v>
      </c>
      <c r="U86">
        <v>28.39</v>
      </c>
      <c r="V86">
        <v>28.38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14.78</v>
      </c>
      <c r="AD86">
        <v>53.65</v>
      </c>
      <c r="AE86">
        <v>53.65</v>
      </c>
      <c r="AF86">
        <v>10.5</v>
      </c>
    </row>
    <row r="87" spans="1:32">
      <c r="A87" t="s">
        <v>129</v>
      </c>
      <c r="B87" s="75">
        <v>129.87</v>
      </c>
      <c r="C87" s="75">
        <v>86.58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100.55</v>
      </c>
      <c r="L87">
        <v>2.16</v>
      </c>
      <c r="M87">
        <v>7.11</v>
      </c>
      <c r="N87" s="135">
        <v>0</v>
      </c>
      <c r="O87" s="135">
        <v>0</v>
      </c>
      <c r="P87" s="135">
        <v>0</v>
      </c>
      <c r="Q87">
        <v>1.92</v>
      </c>
      <c r="R87">
        <v>0</v>
      </c>
      <c r="S87">
        <v>1.76</v>
      </c>
      <c r="T87">
        <v>75.33</v>
      </c>
      <c r="U87">
        <v>25.11</v>
      </c>
      <c r="V87">
        <v>25.1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14.75</v>
      </c>
      <c r="AD87">
        <v>53.62</v>
      </c>
      <c r="AE87">
        <v>53.62</v>
      </c>
      <c r="AF87">
        <v>11.38</v>
      </c>
    </row>
    <row r="88" spans="1:32">
      <c r="A88" t="s">
        <v>130</v>
      </c>
      <c r="B88" s="75">
        <v>129.87</v>
      </c>
      <c r="C88" s="75">
        <v>86.58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100.55</v>
      </c>
      <c r="L88">
        <v>2.16</v>
      </c>
      <c r="M88">
        <v>7.06</v>
      </c>
      <c r="N88" s="135">
        <v>0</v>
      </c>
      <c r="O88" s="135">
        <v>0</v>
      </c>
      <c r="P88" s="135">
        <v>0</v>
      </c>
      <c r="Q88">
        <v>1.92</v>
      </c>
      <c r="R88">
        <v>0</v>
      </c>
      <c r="S88">
        <v>1.76</v>
      </c>
      <c r="T88">
        <v>74.83</v>
      </c>
      <c r="U88">
        <v>24.94</v>
      </c>
      <c r="V88">
        <v>24.94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13.42</v>
      </c>
      <c r="AD88">
        <v>53.68</v>
      </c>
      <c r="AE88">
        <v>53.68</v>
      </c>
      <c r="AF88">
        <v>11.38</v>
      </c>
    </row>
    <row r="89" spans="1:32">
      <c r="A89" t="s">
        <v>131</v>
      </c>
      <c r="B89" s="75">
        <v>129.87</v>
      </c>
      <c r="C89" s="75">
        <v>86.58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100.55</v>
      </c>
      <c r="L89">
        <v>2.16</v>
      </c>
      <c r="M89">
        <v>7.01</v>
      </c>
      <c r="N89" s="135">
        <v>0</v>
      </c>
      <c r="O89" s="135">
        <v>0</v>
      </c>
      <c r="P89" s="135">
        <v>0</v>
      </c>
      <c r="Q89">
        <v>1.92</v>
      </c>
      <c r="R89">
        <v>0</v>
      </c>
      <c r="S89">
        <v>1.76</v>
      </c>
      <c r="T89">
        <v>74.41</v>
      </c>
      <c r="U89">
        <v>24.8</v>
      </c>
      <c r="V89">
        <v>24.81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13.19</v>
      </c>
      <c r="AD89">
        <v>53.04</v>
      </c>
      <c r="AE89">
        <v>53.04</v>
      </c>
      <c r="AF89">
        <v>11.38</v>
      </c>
    </row>
    <row r="90" spans="1:32">
      <c r="A90" t="s">
        <v>132</v>
      </c>
      <c r="B90" s="75">
        <v>129.87</v>
      </c>
      <c r="C90" s="75">
        <v>86.58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100.55</v>
      </c>
      <c r="L90">
        <v>2.16</v>
      </c>
      <c r="M90">
        <v>7.15</v>
      </c>
      <c r="N90" s="135">
        <v>0</v>
      </c>
      <c r="O90" s="135">
        <v>0</v>
      </c>
      <c r="P90" s="135">
        <v>0</v>
      </c>
      <c r="Q90">
        <v>1.92</v>
      </c>
      <c r="R90">
        <v>0</v>
      </c>
      <c r="S90">
        <v>1.76</v>
      </c>
      <c r="T90">
        <v>74.37</v>
      </c>
      <c r="U90">
        <v>24.79</v>
      </c>
      <c r="V90">
        <v>24.78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13.1</v>
      </c>
      <c r="AD90">
        <v>52.2</v>
      </c>
      <c r="AE90">
        <v>52.2</v>
      </c>
      <c r="AF90">
        <v>11.38</v>
      </c>
    </row>
    <row r="91" spans="1:32">
      <c r="A91" t="s">
        <v>133</v>
      </c>
      <c r="B91" s="75">
        <v>129.87</v>
      </c>
      <c r="C91" s="75">
        <v>86.58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100.55</v>
      </c>
      <c r="L91">
        <v>2.16</v>
      </c>
      <c r="M91">
        <v>7.18</v>
      </c>
      <c r="N91" s="135">
        <v>0</v>
      </c>
      <c r="O91" s="135">
        <v>0</v>
      </c>
      <c r="P91" s="135">
        <v>0</v>
      </c>
      <c r="Q91">
        <v>1.92</v>
      </c>
      <c r="R91">
        <v>0</v>
      </c>
      <c r="S91">
        <v>1.66</v>
      </c>
      <c r="T91">
        <v>74.73</v>
      </c>
      <c r="U91">
        <v>24.91</v>
      </c>
      <c r="V91">
        <v>24.9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13.06</v>
      </c>
      <c r="AD91">
        <v>52.2</v>
      </c>
      <c r="AE91">
        <v>52.2</v>
      </c>
      <c r="AF91">
        <v>11.38</v>
      </c>
    </row>
    <row r="92" spans="1:32">
      <c r="A92" t="s">
        <v>134</v>
      </c>
      <c r="B92" s="75">
        <v>129.87</v>
      </c>
      <c r="C92" s="75">
        <v>86.58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100.55</v>
      </c>
      <c r="L92">
        <v>2.16</v>
      </c>
      <c r="M92">
        <v>7.17</v>
      </c>
      <c r="N92" s="135">
        <v>0</v>
      </c>
      <c r="O92" s="135">
        <v>0</v>
      </c>
      <c r="P92" s="135">
        <v>0</v>
      </c>
      <c r="Q92">
        <v>1.92</v>
      </c>
      <c r="R92">
        <v>0</v>
      </c>
      <c r="S92">
        <v>1.66</v>
      </c>
      <c r="T92">
        <v>75.260000000000005</v>
      </c>
      <c r="U92">
        <v>25.09</v>
      </c>
      <c r="V92">
        <v>25.07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13.76</v>
      </c>
      <c r="AD92">
        <v>52.38</v>
      </c>
      <c r="AE92">
        <v>52.38</v>
      </c>
      <c r="AF92">
        <v>11.38</v>
      </c>
    </row>
    <row r="93" spans="1:32">
      <c r="A93" t="s">
        <v>135</v>
      </c>
      <c r="B93" s="75">
        <v>129.87</v>
      </c>
      <c r="C93" s="75">
        <v>86.58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100.55</v>
      </c>
      <c r="L93">
        <v>2.16</v>
      </c>
      <c r="M93">
        <v>7.18</v>
      </c>
      <c r="N93" s="135">
        <v>0</v>
      </c>
      <c r="O93" s="135">
        <v>0</v>
      </c>
      <c r="P93" s="135">
        <v>0</v>
      </c>
      <c r="Q93">
        <v>1.92</v>
      </c>
      <c r="R93">
        <v>0</v>
      </c>
      <c r="S93">
        <v>1.66</v>
      </c>
      <c r="T93">
        <v>80.180000000000007</v>
      </c>
      <c r="U93">
        <v>26.73</v>
      </c>
      <c r="V93">
        <v>26.71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13.92</v>
      </c>
      <c r="AD93">
        <v>50.95</v>
      </c>
      <c r="AE93">
        <v>50.95</v>
      </c>
      <c r="AF93">
        <v>11.38</v>
      </c>
    </row>
    <row r="94" spans="1:32">
      <c r="A94" t="s">
        <v>136</v>
      </c>
      <c r="B94" s="75">
        <v>129.87</v>
      </c>
      <c r="C94" s="75">
        <v>86.58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100.55</v>
      </c>
      <c r="L94">
        <v>2.16</v>
      </c>
      <c r="M94">
        <v>7.17</v>
      </c>
      <c r="N94" s="135">
        <v>0</v>
      </c>
      <c r="O94" s="135">
        <v>0</v>
      </c>
      <c r="P94" s="135">
        <v>0</v>
      </c>
      <c r="Q94">
        <v>1.92</v>
      </c>
      <c r="R94">
        <v>0</v>
      </c>
      <c r="S94">
        <v>1.66</v>
      </c>
      <c r="T94">
        <v>82.33</v>
      </c>
      <c r="U94">
        <v>27.44</v>
      </c>
      <c r="V94">
        <v>27.44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13.8</v>
      </c>
      <c r="AD94">
        <v>50.2</v>
      </c>
      <c r="AE94">
        <v>50.2</v>
      </c>
      <c r="AF94">
        <v>11.38</v>
      </c>
    </row>
    <row r="95" spans="1:32">
      <c r="A95" t="s">
        <v>137</v>
      </c>
      <c r="B95" s="75">
        <v>129.87</v>
      </c>
      <c r="C95" s="75">
        <v>86.58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100.55</v>
      </c>
      <c r="L95">
        <v>2.16</v>
      </c>
      <c r="M95">
        <v>7.11</v>
      </c>
      <c r="N95" s="135">
        <v>0</v>
      </c>
      <c r="O95" s="135">
        <v>0</v>
      </c>
      <c r="P95" s="135">
        <v>0</v>
      </c>
      <c r="Q95">
        <v>1.92</v>
      </c>
      <c r="R95">
        <v>0</v>
      </c>
      <c r="S95">
        <v>1.66</v>
      </c>
      <c r="T95">
        <v>83.83</v>
      </c>
      <c r="U95">
        <v>27.94</v>
      </c>
      <c r="V95">
        <v>27.94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13.58</v>
      </c>
      <c r="AD95">
        <v>50.6</v>
      </c>
      <c r="AE95">
        <v>50.6</v>
      </c>
      <c r="AF95">
        <v>11.38</v>
      </c>
    </row>
    <row r="96" spans="1:32">
      <c r="A96" t="s">
        <v>138</v>
      </c>
      <c r="B96" s="75">
        <v>129.87</v>
      </c>
      <c r="C96" s="75">
        <v>86.58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100.55</v>
      </c>
      <c r="L96">
        <v>2.16</v>
      </c>
      <c r="M96">
        <v>7.06</v>
      </c>
      <c r="N96" s="135">
        <v>0</v>
      </c>
      <c r="O96" s="135">
        <v>0</v>
      </c>
      <c r="P96" s="135">
        <v>0</v>
      </c>
      <c r="Q96">
        <v>1.92</v>
      </c>
      <c r="R96">
        <v>0</v>
      </c>
      <c r="S96">
        <v>1.66</v>
      </c>
      <c r="T96">
        <v>85.83</v>
      </c>
      <c r="U96">
        <v>28.61</v>
      </c>
      <c r="V96">
        <v>28.6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13.3</v>
      </c>
      <c r="AD96">
        <v>50.68</v>
      </c>
      <c r="AE96">
        <v>50.68</v>
      </c>
      <c r="AF96">
        <v>11.38</v>
      </c>
    </row>
    <row r="97" spans="1:36">
      <c r="A97" t="s">
        <v>139</v>
      </c>
      <c r="B97" s="75">
        <v>129.87</v>
      </c>
      <c r="C97" s="75">
        <v>86.58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100.55</v>
      </c>
      <c r="L97">
        <v>2.16</v>
      </c>
      <c r="M97">
        <v>7.01</v>
      </c>
      <c r="N97" s="135">
        <v>0</v>
      </c>
      <c r="O97" s="135">
        <v>0</v>
      </c>
      <c r="P97" s="135">
        <v>0</v>
      </c>
      <c r="Q97">
        <v>1.92</v>
      </c>
      <c r="R97">
        <v>0</v>
      </c>
      <c r="S97">
        <v>1.66</v>
      </c>
      <c r="T97">
        <v>87.33</v>
      </c>
      <c r="U97">
        <v>29.11</v>
      </c>
      <c r="V97">
        <v>29.1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13.43</v>
      </c>
      <c r="AD97">
        <v>50.59</v>
      </c>
      <c r="AE97">
        <v>50.59</v>
      </c>
      <c r="AF97">
        <v>11.38</v>
      </c>
    </row>
    <row r="98" spans="1:36">
      <c r="A98" t="s">
        <v>140</v>
      </c>
      <c r="B98" s="75">
        <v>129.87</v>
      </c>
      <c r="C98" s="75">
        <v>86.58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100.55</v>
      </c>
      <c r="L98">
        <v>2.16</v>
      </c>
      <c r="M98">
        <v>7.15</v>
      </c>
      <c r="N98" s="135">
        <v>0</v>
      </c>
      <c r="O98" s="135">
        <v>0</v>
      </c>
      <c r="P98" s="135">
        <v>0</v>
      </c>
      <c r="Q98">
        <v>1.92</v>
      </c>
      <c r="R98">
        <v>0</v>
      </c>
      <c r="S98">
        <v>1.66</v>
      </c>
      <c r="T98">
        <v>88.83</v>
      </c>
      <c r="U98">
        <v>29.61</v>
      </c>
      <c r="V98">
        <v>29.6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13.38</v>
      </c>
      <c r="AD98">
        <v>50.6</v>
      </c>
      <c r="AE98">
        <v>50.6</v>
      </c>
      <c r="AF98">
        <v>11.38</v>
      </c>
    </row>
    <row r="99" spans="1:36">
      <c r="A99" t="s">
        <v>141</v>
      </c>
      <c r="B99" s="75">
        <f>SUM(B3:B98)/4000</f>
        <v>2.1322349999999997</v>
      </c>
      <c r="C99" s="75">
        <f t="shared" ref="C99:L99" si="2">SUM(C3:C98)/4000</f>
        <v>1.4122124999999988</v>
      </c>
      <c r="D99" s="135">
        <f t="shared" ref="D99" si="3">SUM(D3:D98)/4000</f>
        <v>0.97973749999999993</v>
      </c>
      <c r="E99" s="75"/>
      <c r="F99" s="78">
        <f t="shared" si="2"/>
        <v>0.123765</v>
      </c>
      <c r="G99" s="78">
        <f t="shared" si="2"/>
        <v>0.123765</v>
      </c>
      <c r="H99" s="78">
        <f t="shared" si="2"/>
        <v>0.12686500000000001</v>
      </c>
      <c r="I99">
        <f t="shared" si="2"/>
        <v>0</v>
      </c>
      <c r="J99">
        <f t="shared" si="2"/>
        <v>6.4792800000000073</v>
      </c>
      <c r="K99">
        <f t="shared" si="2"/>
        <v>1.9800600000000004</v>
      </c>
      <c r="L99">
        <f t="shared" si="2"/>
        <v>4.7199999999999964E-2</v>
      </c>
      <c r="M99">
        <f t="shared" ref="M99:AB99" si="4">SUM(M3:M98)/4000</f>
        <v>0.25575749999999986</v>
      </c>
      <c r="N99" s="135">
        <f t="shared" si="4"/>
        <v>0.34002499999999997</v>
      </c>
      <c r="O99" s="135">
        <f t="shared" si="4"/>
        <v>0.31459250000000005</v>
      </c>
      <c r="P99" s="135">
        <f t="shared" si="4"/>
        <v>0.32512000000000008</v>
      </c>
      <c r="Q99">
        <f t="shared" si="4"/>
        <v>4.4884999999999904E-2</v>
      </c>
      <c r="R99">
        <f t="shared" si="4"/>
        <v>0.99310749999999992</v>
      </c>
      <c r="S99">
        <f t="shared" si="4"/>
        <v>3.8844999999999984E-2</v>
      </c>
      <c r="T99">
        <f t="shared" si="4"/>
        <v>2.0083824999999997</v>
      </c>
      <c r="U99">
        <f t="shared" si="4"/>
        <v>0.66946500000000042</v>
      </c>
      <c r="V99">
        <f t="shared" si="4"/>
        <v>0.66933000000000009</v>
      </c>
      <c r="W99">
        <f t="shared" si="4"/>
        <v>1.9192100000000005</v>
      </c>
      <c r="X99">
        <f t="shared" si="4"/>
        <v>0.38382999999999984</v>
      </c>
      <c r="Y99">
        <f t="shared" si="4"/>
        <v>0.79966999999999988</v>
      </c>
      <c r="Z99">
        <f t="shared" si="4"/>
        <v>0.40670249999999991</v>
      </c>
      <c r="AA99">
        <f t="shared" si="4"/>
        <v>0.81043500000000002</v>
      </c>
      <c r="AB99">
        <f t="shared" si="4"/>
        <v>0.4051825</v>
      </c>
      <c r="AC99">
        <f t="shared" ref="AC99:AJ99" si="5">SUM(AC3:AC98)/4000</f>
        <v>0.37136250000000015</v>
      </c>
      <c r="AD99">
        <f t="shared" si="5"/>
        <v>1.3432449999999998</v>
      </c>
      <c r="AE99">
        <f t="shared" si="5"/>
        <v>1.3432449999999998</v>
      </c>
      <c r="AF99">
        <f t="shared" si="5"/>
        <v>0.2714100000000001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281.77950719204983</v>
      </c>
      <c r="L3">
        <v>2.6821609108431481</v>
      </c>
      <c r="M3">
        <v>66.606527010707723</v>
      </c>
      <c r="N3">
        <v>54.984102064882663</v>
      </c>
      <c r="O3">
        <v>76.756696274091055</v>
      </c>
      <c r="P3">
        <v>24.702597764440988</v>
      </c>
      <c r="Q3">
        <v>0</v>
      </c>
      <c r="R3">
        <v>5.0080378183375487</v>
      </c>
      <c r="S3">
        <v>3.0063473275063552</v>
      </c>
      <c r="T3">
        <v>0</v>
      </c>
      <c r="U3">
        <v>35.763572082818584</v>
      </c>
      <c r="V3">
        <v>0</v>
      </c>
      <c r="W3">
        <v>5.0094553925347771</v>
      </c>
      <c r="X3">
        <v>15.02821932472923</v>
      </c>
      <c r="Y3">
        <v>0</v>
      </c>
      <c r="Z3">
        <v>5.7670713963681903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34.067623438631486</v>
      </c>
      <c r="AH3">
        <v>0</v>
      </c>
      <c r="AI3">
        <v>0</v>
      </c>
      <c r="AJ3">
        <v>0</v>
      </c>
      <c r="AK3">
        <v>32.165249102244623</v>
      </c>
      <c r="AL3">
        <v>18.237198558973343</v>
      </c>
      <c r="AM3">
        <v>8.5647157078190244</v>
      </c>
      <c r="AN3">
        <v>5.5755209277812551E-2</v>
      </c>
      <c r="AO3">
        <v>0</v>
      </c>
      <c r="AP3">
        <v>0.16907961489516121</v>
      </c>
      <c r="AQ3">
        <v>0</v>
      </c>
      <c r="AR3">
        <v>14.087048230339789</v>
      </c>
      <c r="AS3">
        <v>11.644873938717547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29.36183643067648</v>
      </c>
      <c r="BB3">
        <f>SUM(B3:AZ3)-BA3</f>
        <v>673.07444181517349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281.77844537136997</v>
      </c>
      <c r="L4">
        <v>0</v>
      </c>
      <c r="M4">
        <v>66.606527010707723</v>
      </c>
      <c r="N4">
        <v>54.984102064882663</v>
      </c>
      <c r="O4">
        <v>76.756696274091055</v>
      </c>
      <c r="P4">
        <v>24.702597764440988</v>
      </c>
      <c r="Q4">
        <v>0</v>
      </c>
      <c r="R4">
        <v>5.0080378183375487</v>
      </c>
      <c r="S4">
        <v>3.0063473275063552</v>
      </c>
      <c r="T4">
        <v>0</v>
      </c>
      <c r="U4">
        <v>35.941743665833073</v>
      </c>
      <c r="V4">
        <v>0</v>
      </c>
      <c r="W4">
        <v>5.0094553925347771</v>
      </c>
      <c r="X4">
        <v>15.02821932472923</v>
      </c>
      <c r="Y4">
        <v>0</v>
      </c>
      <c r="Z4">
        <v>5.7670713963681903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34.067623438631486</v>
      </c>
      <c r="AH4">
        <v>0</v>
      </c>
      <c r="AI4">
        <v>0</v>
      </c>
      <c r="AJ4">
        <v>0</v>
      </c>
      <c r="AK4">
        <v>32.165249102244623</v>
      </c>
      <c r="AL4">
        <v>18.237198558973343</v>
      </c>
      <c r="AM4">
        <v>8.5647157078190244</v>
      </c>
      <c r="AN4">
        <v>5.5755209277812551E-2</v>
      </c>
      <c r="AO4">
        <v>0</v>
      </c>
      <c r="AP4">
        <v>0.16907961489516121</v>
      </c>
      <c r="AQ4">
        <v>0</v>
      </c>
      <c r="AR4">
        <v>14.087048230339789</v>
      </c>
      <c r="AS4">
        <v>11.644873938717547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29.257125292668849</v>
      </c>
      <c r="BB4">
        <f t="shared" ref="BB4:BB67" si="0">SUM(B4:AZ4)-BA4</f>
        <v>670.67410180467266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270.48186039363833</v>
      </c>
      <c r="L5">
        <v>0</v>
      </c>
      <c r="M5">
        <v>66.606527010707723</v>
      </c>
      <c r="N5">
        <v>54.984102064882663</v>
      </c>
      <c r="O5">
        <v>76.756696274091055</v>
      </c>
      <c r="P5">
        <v>24.702597764440988</v>
      </c>
      <c r="Q5">
        <v>0</v>
      </c>
      <c r="R5">
        <v>5.0080378183375487</v>
      </c>
      <c r="S5">
        <v>3.0063473275063552</v>
      </c>
      <c r="T5">
        <v>0</v>
      </c>
      <c r="U5">
        <v>35.941743665833073</v>
      </c>
      <c r="V5">
        <v>0</v>
      </c>
      <c r="W5">
        <v>5.0094553925347771</v>
      </c>
      <c r="X5">
        <v>15.02821932472923</v>
      </c>
      <c r="Y5">
        <v>0</v>
      </c>
      <c r="Z5">
        <v>5.7670713963681903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34.067623438631486</v>
      </c>
      <c r="AH5">
        <v>0</v>
      </c>
      <c r="AI5">
        <v>0</v>
      </c>
      <c r="AJ5">
        <v>0</v>
      </c>
      <c r="AK5">
        <v>32.165249102244623</v>
      </c>
      <c r="AL5">
        <v>9.552818366946628</v>
      </c>
      <c r="AM5">
        <v>8.5647157078190244</v>
      </c>
      <c r="AN5">
        <v>5.5755209277812551E-2</v>
      </c>
      <c r="AO5">
        <v>0</v>
      </c>
      <c r="AP5">
        <v>0.16907961489516121</v>
      </c>
      <c r="AQ5">
        <v>0</v>
      </c>
      <c r="AR5">
        <v>23.073613781047783</v>
      </c>
      <c r="AS5">
        <v>17.685652472949315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29.050063931323436</v>
      </c>
      <c r="BB5">
        <f t="shared" si="0"/>
        <v>665.9275420811997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270.47720551502283</v>
      </c>
      <c r="L6">
        <v>0</v>
      </c>
      <c r="M6">
        <v>66.606527010707723</v>
      </c>
      <c r="N6">
        <v>54.984102064882663</v>
      </c>
      <c r="O6">
        <v>76.756696274091055</v>
      </c>
      <c r="P6">
        <v>24.702597764440988</v>
      </c>
      <c r="Q6">
        <v>0</v>
      </c>
      <c r="R6">
        <v>5.0080378183375487</v>
      </c>
      <c r="S6">
        <v>3.0063473275063552</v>
      </c>
      <c r="T6">
        <v>0</v>
      </c>
      <c r="U6">
        <v>35.941743665833073</v>
      </c>
      <c r="V6">
        <v>0</v>
      </c>
      <c r="W6">
        <v>5.0094553925347771</v>
      </c>
      <c r="X6">
        <v>15.02821932472923</v>
      </c>
      <c r="Y6">
        <v>0</v>
      </c>
      <c r="Z6">
        <v>5.7670713963681903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34.067623438631486</v>
      </c>
      <c r="AH6">
        <v>0</v>
      </c>
      <c r="AI6">
        <v>0</v>
      </c>
      <c r="AJ6">
        <v>0</v>
      </c>
      <c r="AK6">
        <v>32.165249102244623</v>
      </c>
      <c r="AL6">
        <v>9.552818366946628</v>
      </c>
      <c r="AM6">
        <v>8.5647157078190244</v>
      </c>
      <c r="AN6">
        <v>5.5755209277812551E-2</v>
      </c>
      <c r="AO6">
        <v>0</v>
      </c>
      <c r="AP6">
        <v>0.16907961489516121</v>
      </c>
      <c r="AQ6">
        <v>0</v>
      </c>
      <c r="AR6">
        <v>23.073613781047783</v>
      </c>
      <c r="AS6">
        <v>17.685652472949315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29.049869357397299</v>
      </c>
      <c r="BB6">
        <f t="shared" si="0"/>
        <v>665.92308177651034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270.47794390193701</v>
      </c>
      <c r="L7">
        <v>0</v>
      </c>
      <c r="M7">
        <v>66.606527010707723</v>
      </c>
      <c r="N7">
        <v>54.984102064882663</v>
      </c>
      <c r="O7">
        <v>76.756696274091055</v>
      </c>
      <c r="P7">
        <v>24.702597764440988</v>
      </c>
      <c r="Q7">
        <v>0</v>
      </c>
      <c r="R7">
        <v>5.0080378183375487</v>
      </c>
      <c r="S7">
        <v>3.0063473275063552</v>
      </c>
      <c r="T7">
        <v>0</v>
      </c>
      <c r="U7">
        <v>36.910664281451652</v>
      </c>
      <c r="V7">
        <v>0</v>
      </c>
      <c r="W7">
        <v>5.0094553925347771</v>
      </c>
      <c r="X7">
        <v>15.02821932472923</v>
      </c>
      <c r="Y7">
        <v>0</v>
      </c>
      <c r="Z7">
        <v>5.7670713963681903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34.067623438631486</v>
      </c>
      <c r="AH7">
        <v>0</v>
      </c>
      <c r="AI7">
        <v>0</v>
      </c>
      <c r="AJ7">
        <v>0</v>
      </c>
      <c r="AK7">
        <v>32.165249102244623</v>
      </c>
      <c r="AL7">
        <v>18.237198558973343</v>
      </c>
      <c r="AM7">
        <v>8.5647157078190244</v>
      </c>
      <c r="AN7">
        <v>5.5755209277812551E-2</v>
      </c>
      <c r="AO7">
        <v>0</v>
      </c>
      <c r="AP7">
        <v>0.11271943769879209</v>
      </c>
      <c r="AQ7">
        <v>0</v>
      </c>
      <c r="AR7">
        <v>23.073613781047783</v>
      </c>
      <c r="AS7">
        <v>11.644873938717547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29.198547797592205</v>
      </c>
      <c r="BB7">
        <f t="shared" si="0"/>
        <v>669.33130381944659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270.47794390193701</v>
      </c>
      <c r="L8">
        <v>0</v>
      </c>
      <c r="M8">
        <v>66.606527010707723</v>
      </c>
      <c r="N8">
        <v>54.984102064882663</v>
      </c>
      <c r="O8">
        <v>76.756696274091055</v>
      </c>
      <c r="P8">
        <v>24.702597764440988</v>
      </c>
      <c r="Q8">
        <v>0</v>
      </c>
      <c r="R8">
        <v>5.0080378183375487</v>
      </c>
      <c r="S8">
        <v>3.0063473275063552</v>
      </c>
      <c r="T8">
        <v>0</v>
      </c>
      <c r="U8">
        <v>37.591995367927318</v>
      </c>
      <c r="V8">
        <v>0</v>
      </c>
      <c r="W8">
        <v>5.0094553925347771</v>
      </c>
      <c r="X8">
        <v>15.02821932472923</v>
      </c>
      <c r="Y8">
        <v>0</v>
      </c>
      <c r="Z8">
        <v>5.7670713963681903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34.067623438631486</v>
      </c>
      <c r="AH8">
        <v>0</v>
      </c>
      <c r="AI8">
        <v>0</v>
      </c>
      <c r="AJ8">
        <v>0</v>
      </c>
      <c r="AK8">
        <v>32.165249102244623</v>
      </c>
      <c r="AL8">
        <v>61.659099519106917</v>
      </c>
      <c r="AM8">
        <v>8.5647157078190244</v>
      </c>
      <c r="AN8">
        <v>5.5755209277812551E-2</v>
      </c>
      <c r="AO8">
        <v>0</v>
      </c>
      <c r="AP8">
        <v>0.11271943769879209</v>
      </c>
      <c r="AQ8">
        <v>0</v>
      </c>
      <c r="AR8">
        <v>14.087048230339789</v>
      </c>
      <c r="AS8">
        <v>11.644873938717547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30.666424457120879</v>
      </c>
      <c r="BB8">
        <f t="shared" si="0"/>
        <v>702.98009365581913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270.47794390193701</v>
      </c>
      <c r="L9">
        <v>0</v>
      </c>
      <c r="M9">
        <v>59.360364701367473</v>
      </c>
      <c r="N9">
        <v>54.984102064882663</v>
      </c>
      <c r="O9">
        <v>76.756696274091055</v>
      </c>
      <c r="P9">
        <v>24.702597764440988</v>
      </c>
      <c r="Q9">
        <v>0</v>
      </c>
      <c r="R9">
        <v>5.0080378183375487</v>
      </c>
      <c r="S9">
        <v>3.0063473275063552</v>
      </c>
      <c r="T9">
        <v>0</v>
      </c>
      <c r="U9">
        <v>37.604026478689363</v>
      </c>
      <c r="V9">
        <v>0</v>
      </c>
      <c r="W9">
        <v>5.0094553925347771</v>
      </c>
      <c r="X9">
        <v>15.02821932472923</v>
      </c>
      <c r="Y9">
        <v>0</v>
      </c>
      <c r="Z9">
        <v>5.7670713963681903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34.067623438631486</v>
      </c>
      <c r="AH9">
        <v>0</v>
      </c>
      <c r="AI9">
        <v>0</v>
      </c>
      <c r="AJ9">
        <v>0</v>
      </c>
      <c r="AK9">
        <v>32.165249102244623</v>
      </c>
      <c r="AL9">
        <v>61.659099519106917</v>
      </c>
      <c r="AM9">
        <v>8.5647157078190244</v>
      </c>
      <c r="AN9">
        <v>5.5755209277812551E-2</v>
      </c>
      <c r="AO9">
        <v>0</v>
      </c>
      <c r="AP9">
        <v>0.11271943769879209</v>
      </c>
      <c r="AQ9">
        <v>0</v>
      </c>
      <c r="AR9">
        <v>14.087048230339789</v>
      </c>
      <c r="AS9">
        <v>11.644873938717547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30.364037773020318</v>
      </c>
      <c r="BB9">
        <f t="shared" si="0"/>
        <v>696.04834914134153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270.47794390193701</v>
      </c>
      <c r="L10">
        <v>0</v>
      </c>
      <c r="M10">
        <v>52.128675395775574</v>
      </c>
      <c r="N10">
        <v>54.984102064882663</v>
      </c>
      <c r="O10">
        <v>76.756696274091055</v>
      </c>
      <c r="P10">
        <v>24.702597764440988</v>
      </c>
      <c r="Q10">
        <v>0</v>
      </c>
      <c r="R10">
        <v>5.0080378183375487</v>
      </c>
      <c r="S10">
        <v>3.0063473275063552</v>
      </c>
      <c r="T10">
        <v>0</v>
      </c>
      <c r="U10">
        <v>37.604026478689363</v>
      </c>
      <c r="V10">
        <v>0</v>
      </c>
      <c r="W10">
        <v>5.0094553925347771</v>
      </c>
      <c r="X10">
        <v>15.02821932472923</v>
      </c>
      <c r="Y10">
        <v>0</v>
      </c>
      <c r="Z10">
        <v>5.7670713963681903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34.067623438631486</v>
      </c>
      <c r="AH10">
        <v>0</v>
      </c>
      <c r="AI10">
        <v>0</v>
      </c>
      <c r="AJ10">
        <v>0</v>
      </c>
      <c r="AK10">
        <v>32.165249102244623</v>
      </c>
      <c r="AL10">
        <v>61.659099519106917</v>
      </c>
      <c r="AM10">
        <v>8.5647157078190244</v>
      </c>
      <c r="AN10">
        <v>5.5755209277812551E-2</v>
      </c>
      <c r="AO10">
        <v>0</v>
      </c>
      <c r="AP10">
        <v>0.11271943769879209</v>
      </c>
      <c r="AQ10">
        <v>0</v>
      </c>
      <c r="AR10">
        <v>14.087048230339789</v>
      </c>
      <c r="AS10">
        <v>11.644873938717547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30.061753160046575</v>
      </c>
      <c r="BB10">
        <f t="shared" si="0"/>
        <v>689.11894444872337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281.77942861654333</v>
      </c>
      <c r="L11">
        <v>0</v>
      </c>
      <c r="M11">
        <v>32.575585329069106</v>
      </c>
      <c r="N11">
        <v>54.984102064882663</v>
      </c>
      <c r="O11">
        <v>76.756696274091055</v>
      </c>
      <c r="P11">
        <v>24.702597764440988</v>
      </c>
      <c r="Q11">
        <v>0</v>
      </c>
      <c r="R11">
        <v>5.0080378183375487</v>
      </c>
      <c r="S11">
        <v>3.0063473275063552</v>
      </c>
      <c r="T11">
        <v>0</v>
      </c>
      <c r="U11">
        <v>38.583383270718009</v>
      </c>
      <c r="V11">
        <v>0</v>
      </c>
      <c r="W11">
        <v>5.0094553925347771</v>
      </c>
      <c r="X11">
        <v>15.02821932472923</v>
      </c>
      <c r="Y11">
        <v>0</v>
      </c>
      <c r="Z11">
        <v>5.7670713963681903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34.067623438631486</v>
      </c>
      <c r="AH11">
        <v>0</v>
      </c>
      <c r="AI11">
        <v>0</v>
      </c>
      <c r="AJ11">
        <v>0</v>
      </c>
      <c r="AK11">
        <v>32.165249102244623</v>
      </c>
      <c r="AL11">
        <v>61.659099519106917</v>
      </c>
      <c r="AM11">
        <v>8.5647157078190244</v>
      </c>
      <c r="AN11">
        <v>5.5755209277812551E-2</v>
      </c>
      <c r="AO11">
        <v>0</v>
      </c>
      <c r="AP11">
        <v>0.11271943769879209</v>
      </c>
      <c r="AQ11">
        <v>0</v>
      </c>
      <c r="AR11">
        <v>14.087048230339789</v>
      </c>
      <c r="AS11">
        <v>17.685652472949315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30.010277712966435</v>
      </c>
      <c r="BB11">
        <f t="shared" si="0"/>
        <v>687.93894986996384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281.7784034459803</v>
      </c>
      <c r="L12">
        <v>0</v>
      </c>
      <c r="M12">
        <v>32.574259042870978</v>
      </c>
      <c r="N12">
        <v>54.984102064882663</v>
      </c>
      <c r="O12">
        <v>76.756696274091055</v>
      </c>
      <c r="P12">
        <v>24.702597764440988</v>
      </c>
      <c r="Q12">
        <v>0</v>
      </c>
      <c r="R12">
        <v>5.0080378183375487</v>
      </c>
      <c r="S12">
        <v>3.0063473275063552</v>
      </c>
      <c r="T12">
        <v>0</v>
      </c>
      <c r="U12">
        <v>39.272055147334385</v>
      </c>
      <c r="V12">
        <v>0</v>
      </c>
      <c r="W12">
        <v>5.0094553925347771</v>
      </c>
      <c r="X12">
        <v>15.02821932472923</v>
      </c>
      <c r="Y12">
        <v>0</v>
      </c>
      <c r="Z12">
        <v>5.7670713963681903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34.067623438631486</v>
      </c>
      <c r="AH12">
        <v>0</v>
      </c>
      <c r="AI12">
        <v>0</v>
      </c>
      <c r="AJ12">
        <v>0</v>
      </c>
      <c r="AK12">
        <v>32.165249102244623</v>
      </c>
      <c r="AL12">
        <v>18.237198558973343</v>
      </c>
      <c r="AM12">
        <v>8.5647157078190244</v>
      </c>
      <c r="AN12">
        <v>5.5755209277812551E-2</v>
      </c>
      <c r="AO12">
        <v>0</v>
      </c>
      <c r="AP12">
        <v>0.11271943769879209</v>
      </c>
      <c r="AQ12">
        <v>0</v>
      </c>
      <c r="AR12">
        <v>14.087048230339789</v>
      </c>
      <c r="AS12">
        <v>17.685652472949315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28.22393044638282</v>
      </c>
      <c r="BB12">
        <f t="shared" si="0"/>
        <v>646.98971659626898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281.77942861654333</v>
      </c>
      <c r="L13">
        <v>0</v>
      </c>
      <c r="M13">
        <v>32.574259042870978</v>
      </c>
      <c r="N13">
        <v>54.984102064882663</v>
      </c>
      <c r="O13">
        <v>76.756696274091055</v>
      </c>
      <c r="P13">
        <v>24.702597764440988</v>
      </c>
      <c r="Q13">
        <v>0</v>
      </c>
      <c r="R13">
        <v>5.0080378183375487</v>
      </c>
      <c r="S13">
        <v>3.0063473275063552</v>
      </c>
      <c r="T13">
        <v>0</v>
      </c>
      <c r="U13">
        <v>39.282538434085453</v>
      </c>
      <c r="V13">
        <v>0</v>
      </c>
      <c r="W13">
        <v>5.0094553925347771</v>
      </c>
      <c r="X13">
        <v>15.02821932472923</v>
      </c>
      <c r="Y13">
        <v>0</v>
      </c>
      <c r="Z13">
        <v>5.7670713963681903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34.067623438631486</v>
      </c>
      <c r="AH13">
        <v>0</v>
      </c>
      <c r="AI13">
        <v>0</v>
      </c>
      <c r="AJ13">
        <v>0</v>
      </c>
      <c r="AK13">
        <v>32.165249102244623</v>
      </c>
      <c r="AL13">
        <v>9.552818366946628</v>
      </c>
      <c r="AM13">
        <v>8.5647157078190244</v>
      </c>
      <c r="AN13">
        <v>5.5755209277812551E-2</v>
      </c>
      <c r="AO13">
        <v>0</v>
      </c>
      <c r="AP13">
        <v>0.11271943769879209</v>
      </c>
      <c r="AQ13">
        <v>0</v>
      </c>
      <c r="AR13">
        <v>23.073613781047783</v>
      </c>
      <c r="AS13">
        <v>17.685652472949315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28.237042847891413</v>
      </c>
      <c r="BB13">
        <f t="shared" si="0"/>
        <v>647.29029801075592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281.7784034459803</v>
      </c>
      <c r="L14">
        <v>0</v>
      </c>
      <c r="M14">
        <v>32.574259042870978</v>
      </c>
      <c r="N14">
        <v>54.984102064882663</v>
      </c>
      <c r="O14">
        <v>76.756696274091055</v>
      </c>
      <c r="P14">
        <v>24.702597764440988</v>
      </c>
      <c r="Q14">
        <v>0</v>
      </c>
      <c r="R14">
        <v>5.0080378183375487</v>
      </c>
      <c r="S14">
        <v>3.0063473275063552</v>
      </c>
      <c r="T14">
        <v>0</v>
      </c>
      <c r="U14">
        <v>39.282538434085453</v>
      </c>
      <c r="V14">
        <v>0</v>
      </c>
      <c r="W14">
        <v>5.0094553925347771</v>
      </c>
      <c r="X14">
        <v>15.02821932472923</v>
      </c>
      <c r="Y14">
        <v>0</v>
      </c>
      <c r="Z14">
        <v>5.7670713963681903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34.067623438631486</v>
      </c>
      <c r="AH14">
        <v>0</v>
      </c>
      <c r="AI14">
        <v>0</v>
      </c>
      <c r="AJ14">
        <v>0</v>
      </c>
      <c r="AK14">
        <v>32.165249102244623</v>
      </c>
      <c r="AL14">
        <v>9.552818366946628</v>
      </c>
      <c r="AM14">
        <v>8.5647157078190244</v>
      </c>
      <c r="AN14">
        <v>5.5755209277812551E-2</v>
      </c>
      <c r="AO14">
        <v>0</v>
      </c>
      <c r="AP14">
        <v>0.11271943769879209</v>
      </c>
      <c r="AQ14">
        <v>0</v>
      </c>
      <c r="AR14">
        <v>23.073613781047783</v>
      </c>
      <c r="AS14">
        <v>17.685652472949315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28.236999995761888</v>
      </c>
      <c r="BB14">
        <f t="shared" si="0"/>
        <v>647.28931569232248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281.77942861654333</v>
      </c>
      <c r="L15">
        <v>0</v>
      </c>
      <c r="M15">
        <v>32.574259042870978</v>
      </c>
      <c r="N15">
        <v>54.984102064882663</v>
      </c>
      <c r="O15">
        <v>76.756696274091055</v>
      </c>
      <c r="P15">
        <v>24.702597764440988</v>
      </c>
      <c r="Q15">
        <v>0</v>
      </c>
      <c r="R15">
        <v>5.0080378183375487</v>
      </c>
      <c r="S15">
        <v>3.0063473275063552</v>
      </c>
      <c r="T15">
        <v>0</v>
      </c>
      <c r="U15">
        <v>39.282538434085453</v>
      </c>
      <c r="V15">
        <v>0</v>
      </c>
      <c r="W15">
        <v>5.0094553925347771</v>
      </c>
      <c r="X15">
        <v>15.02821932472923</v>
      </c>
      <c r="Y15">
        <v>0</v>
      </c>
      <c r="Z15">
        <v>5.7670713963681903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34.067623438631486</v>
      </c>
      <c r="AH15">
        <v>0</v>
      </c>
      <c r="AI15">
        <v>0</v>
      </c>
      <c r="AJ15">
        <v>0</v>
      </c>
      <c r="AK15">
        <v>32.165249102244623</v>
      </c>
      <c r="AL15">
        <v>9.552818366946628</v>
      </c>
      <c r="AM15">
        <v>8.5647157078190244</v>
      </c>
      <c r="AN15">
        <v>5.5755209277812551E-2</v>
      </c>
      <c r="AO15">
        <v>0</v>
      </c>
      <c r="AP15">
        <v>0.11271943769879209</v>
      </c>
      <c r="AQ15">
        <v>0</v>
      </c>
      <c r="AR15">
        <v>23.073613781047783</v>
      </c>
      <c r="AS15">
        <v>11.644873938717547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27.984538305160527</v>
      </c>
      <c r="BB15">
        <f t="shared" si="0"/>
        <v>641.50202401925503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281.7784034459803</v>
      </c>
      <c r="L16">
        <v>0</v>
      </c>
      <c r="M16">
        <v>32.574259042870978</v>
      </c>
      <c r="N16">
        <v>54.984102064882663</v>
      </c>
      <c r="O16">
        <v>76.756696274091055</v>
      </c>
      <c r="P16">
        <v>24.702597764440988</v>
      </c>
      <c r="Q16">
        <v>0</v>
      </c>
      <c r="R16">
        <v>5.0080378183375487</v>
      </c>
      <c r="S16">
        <v>3.0063473275063552</v>
      </c>
      <c r="T16">
        <v>0</v>
      </c>
      <c r="U16">
        <v>39.282538434085453</v>
      </c>
      <c r="V16">
        <v>0</v>
      </c>
      <c r="W16">
        <v>5.0094553925347771</v>
      </c>
      <c r="X16">
        <v>15.02821932472923</v>
      </c>
      <c r="Y16">
        <v>0</v>
      </c>
      <c r="Z16">
        <v>5.7670713963681903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34.067623438631486</v>
      </c>
      <c r="AH16">
        <v>0</v>
      </c>
      <c r="AI16">
        <v>0</v>
      </c>
      <c r="AJ16">
        <v>0</v>
      </c>
      <c r="AK16">
        <v>32.165249102244623</v>
      </c>
      <c r="AL16">
        <v>9.552818366946628</v>
      </c>
      <c r="AM16">
        <v>8.5647157078190244</v>
      </c>
      <c r="AN16">
        <v>5.5755209277812551E-2</v>
      </c>
      <c r="AO16">
        <v>0</v>
      </c>
      <c r="AP16">
        <v>0.11271943769879209</v>
      </c>
      <c r="AQ16">
        <v>0</v>
      </c>
      <c r="AR16">
        <v>14.087048230339789</v>
      </c>
      <c r="AS16">
        <v>11.644873938717547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27.608857013011409</v>
      </c>
      <c r="BB16">
        <f t="shared" si="0"/>
        <v>632.89011459013307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281.77942861654333</v>
      </c>
      <c r="L17">
        <v>0</v>
      </c>
      <c r="M17">
        <v>28.23206336631376</v>
      </c>
      <c r="N17">
        <v>54.984102064882663</v>
      </c>
      <c r="O17">
        <v>76.756696274091055</v>
      </c>
      <c r="P17">
        <v>24.702597764440988</v>
      </c>
      <c r="Q17">
        <v>0</v>
      </c>
      <c r="R17">
        <v>5.0080378183375487</v>
      </c>
      <c r="S17">
        <v>3.0063473275063552</v>
      </c>
      <c r="T17">
        <v>0</v>
      </c>
      <c r="U17">
        <v>40.25300665611622</v>
      </c>
      <c r="V17">
        <v>0</v>
      </c>
      <c r="W17">
        <v>5.0094553925347771</v>
      </c>
      <c r="X17">
        <v>15.02821932472923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34.067623438631486</v>
      </c>
      <c r="AH17">
        <v>0</v>
      </c>
      <c r="AI17">
        <v>0</v>
      </c>
      <c r="AJ17">
        <v>0</v>
      </c>
      <c r="AK17">
        <v>32.165249102244623</v>
      </c>
      <c r="AL17">
        <v>18.237198558973343</v>
      </c>
      <c r="AM17">
        <v>8.5647157078190244</v>
      </c>
      <c r="AN17">
        <v>5.5755209277812551E-2</v>
      </c>
      <c r="AO17">
        <v>0</v>
      </c>
      <c r="AP17">
        <v>0.11271943769879209</v>
      </c>
      <c r="AQ17">
        <v>0</v>
      </c>
      <c r="AR17">
        <v>14.087048230339789</v>
      </c>
      <c r="AS17">
        <v>12.372678498328071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27.740859197555771</v>
      </c>
      <c r="BB17">
        <f t="shared" si="0"/>
        <v>635.91605940425814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281.7784034459803</v>
      </c>
      <c r="L18">
        <v>0</v>
      </c>
      <c r="M18">
        <v>28.23206336631376</v>
      </c>
      <c r="N18">
        <v>54.984102064882663</v>
      </c>
      <c r="O18">
        <v>76.756696274091055</v>
      </c>
      <c r="P18">
        <v>24.702597764440988</v>
      </c>
      <c r="Q18">
        <v>0</v>
      </c>
      <c r="R18">
        <v>5.0080378183375487</v>
      </c>
      <c r="S18">
        <v>3.0063473275063552</v>
      </c>
      <c r="T18">
        <v>0</v>
      </c>
      <c r="U18">
        <v>40.940130692660986</v>
      </c>
      <c r="V18">
        <v>0</v>
      </c>
      <c r="W18">
        <v>5.0094553925347771</v>
      </c>
      <c r="X18">
        <v>15.02821932472923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34.067623438631486</v>
      </c>
      <c r="AH18">
        <v>0</v>
      </c>
      <c r="AI18">
        <v>0</v>
      </c>
      <c r="AJ18">
        <v>0</v>
      </c>
      <c r="AK18">
        <v>32.165249102244623</v>
      </c>
      <c r="AL18">
        <v>18.237198558973343</v>
      </c>
      <c r="AM18">
        <v>8.5647157078190244</v>
      </c>
      <c r="AN18">
        <v>5.5755209277812551E-2</v>
      </c>
      <c r="AO18">
        <v>0</v>
      </c>
      <c r="AP18">
        <v>0.11271943769879209</v>
      </c>
      <c r="AQ18">
        <v>0</v>
      </c>
      <c r="AR18">
        <v>17.48737062793613</v>
      </c>
      <c r="AS18">
        <v>12.372678498328071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27.911671606373346</v>
      </c>
      <c r="BB18">
        <f t="shared" si="0"/>
        <v>639.83166825901867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274.10034468155715</v>
      </c>
      <c r="L19">
        <v>0</v>
      </c>
      <c r="M19">
        <v>28.23206336631376</v>
      </c>
      <c r="N19">
        <v>54.984102064882663</v>
      </c>
      <c r="O19">
        <v>76.756696274091055</v>
      </c>
      <c r="P19">
        <v>24.702597764440988</v>
      </c>
      <c r="Q19">
        <v>0</v>
      </c>
      <c r="R19">
        <v>5.0080378183375487</v>
      </c>
      <c r="S19">
        <v>3.0063473275063552</v>
      </c>
      <c r="T19">
        <v>0</v>
      </c>
      <c r="U19">
        <v>40.9521619648702</v>
      </c>
      <c r="V19">
        <v>0</v>
      </c>
      <c r="W19">
        <v>5.0094553925347771</v>
      </c>
      <c r="X19">
        <v>15.02821932472923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34.067623438631486</v>
      </c>
      <c r="AH19">
        <v>0</v>
      </c>
      <c r="AI19">
        <v>0</v>
      </c>
      <c r="AJ19">
        <v>0</v>
      </c>
      <c r="AK19">
        <v>32.165249102244623</v>
      </c>
      <c r="AL19">
        <v>18.237198558973343</v>
      </c>
      <c r="AM19">
        <v>8.5647157078190244</v>
      </c>
      <c r="AN19">
        <v>5.5755209277812551E-2</v>
      </c>
      <c r="AO19">
        <v>0</v>
      </c>
      <c r="AP19">
        <v>0.11271943769879209</v>
      </c>
      <c r="AQ19">
        <v>0</v>
      </c>
      <c r="AR19">
        <v>17.48737062793613</v>
      </c>
      <c r="AS19">
        <v>12.372678498328071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27.591231657198819</v>
      </c>
      <c r="BB19">
        <f t="shared" si="0"/>
        <v>632.48608071597926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270.91361554841097</v>
      </c>
      <c r="L20">
        <v>0</v>
      </c>
      <c r="M20">
        <v>28.23206336631376</v>
      </c>
      <c r="N20">
        <v>54.984102064882663</v>
      </c>
      <c r="O20">
        <v>76.756696274091055</v>
      </c>
      <c r="P20">
        <v>24.702597764440988</v>
      </c>
      <c r="Q20">
        <v>0</v>
      </c>
      <c r="R20">
        <v>5.0080378183375487</v>
      </c>
      <c r="S20">
        <v>3.0063473275063552</v>
      </c>
      <c r="T20">
        <v>0</v>
      </c>
      <c r="U20">
        <v>40.9521619648702</v>
      </c>
      <c r="V20">
        <v>0</v>
      </c>
      <c r="W20">
        <v>5.0094553925347771</v>
      </c>
      <c r="X20">
        <v>15.02821932472923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34.067623438631486</v>
      </c>
      <c r="AH20">
        <v>0</v>
      </c>
      <c r="AI20">
        <v>0</v>
      </c>
      <c r="AJ20">
        <v>0</v>
      </c>
      <c r="AK20">
        <v>32.165249102244623</v>
      </c>
      <c r="AL20">
        <v>18.237198558973343</v>
      </c>
      <c r="AM20">
        <v>8.5647157078190244</v>
      </c>
      <c r="AN20">
        <v>5.5755209277812551E-2</v>
      </c>
      <c r="AO20">
        <v>0</v>
      </c>
      <c r="AP20">
        <v>0.11271943769879209</v>
      </c>
      <c r="AQ20">
        <v>0</v>
      </c>
      <c r="AR20">
        <v>17.48737062793613</v>
      </c>
      <c r="AS20">
        <v>12.372678498328071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27.458026379433306</v>
      </c>
      <c r="BB20">
        <f t="shared" si="0"/>
        <v>629.43255686059865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270.90486818654585</v>
      </c>
      <c r="L21">
        <v>0</v>
      </c>
      <c r="M21">
        <v>28.23206336631376</v>
      </c>
      <c r="N21">
        <v>54.984102064882663</v>
      </c>
      <c r="O21">
        <v>76.756696274091055</v>
      </c>
      <c r="P21">
        <v>24.702597764440988</v>
      </c>
      <c r="Q21">
        <v>0</v>
      </c>
      <c r="R21">
        <v>5.0083141364063737</v>
      </c>
      <c r="S21">
        <v>3.0797320879913239</v>
      </c>
      <c r="T21">
        <v>0</v>
      </c>
      <c r="U21">
        <v>40.9521619648702</v>
      </c>
      <c r="V21">
        <v>0</v>
      </c>
      <c r="W21">
        <v>5.0094553925347771</v>
      </c>
      <c r="X21">
        <v>15.02821932472923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34.067623438631486</v>
      </c>
      <c r="AH21">
        <v>0</v>
      </c>
      <c r="AI21">
        <v>0</v>
      </c>
      <c r="AJ21">
        <v>0</v>
      </c>
      <c r="AK21">
        <v>32.165249102244623</v>
      </c>
      <c r="AL21">
        <v>18.237198558973343</v>
      </c>
      <c r="AM21">
        <v>8.5647157078190244</v>
      </c>
      <c r="AN21">
        <v>5.5755209277812551E-2</v>
      </c>
      <c r="AO21">
        <v>0</v>
      </c>
      <c r="AP21">
        <v>0.11271943769879209</v>
      </c>
      <c r="AQ21">
        <v>0</v>
      </c>
      <c r="AR21">
        <v>17.48737062793613</v>
      </c>
      <c r="AS21">
        <v>12.372678498328071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27.460739772790859</v>
      </c>
      <c r="BB21">
        <f t="shared" si="0"/>
        <v>629.49475718392989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270.90479837364114</v>
      </c>
      <c r="L22">
        <v>0</v>
      </c>
      <c r="M22">
        <v>28.23206336631376</v>
      </c>
      <c r="N22">
        <v>54.984102064882663</v>
      </c>
      <c r="O22">
        <v>76.756696274091055</v>
      </c>
      <c r="P22">
        <v>24.702597764440988</v>
      </c>
      <c r="Q22">
        <v>0</v>
      </c>
      <c r="R22">
        <v>5.0083141364063737</v>
      </c>
      <c r="S22">
        <v>3.0892253921829029</v>
      </c>
      <c r="T22">
        <v>0</v>
      </c>
      <c r="U22">
        <v>40.9521619648702</v>
      </c>
      <c r="V22">
        <v>0</v>
      </c>
      <c r="W22">
        <v>5.0094553925347771</v>
      </c>
      <c r="X22">
        <v>15.02821932472923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34.067623438631486</v>
      </c>
      <c r="AH22">
        <v>0</v>
      </c>
      <c r="AI22">
        <v>0</v>
      </c>
      <c r="AJ22">
        <v>0</v>
      </c>
      <c r="AK22">
        <v>32.165249102244623</v>
      </c>
      <c r="AL22">
        <v>18.237198558973343</v>
      </c>
      <c r="AM22">
        <v>8.5647157078190244</v>
      </c>
      <c r="AN22">
        <v>5.5755209277812551E-2</v>
      </c>
      <c r="AO22">
        <v>0</v>
      </c>
      <c r="AP22">
        <v>0.11271943769879209</v>
      </c>
      <c r="AQ22">
        <v>0</v>
      </c>
      <c r="AR22">
        <v>17.48737062793613</v>
      </c>
      <c r="AS22">
        <v>12.372678498328071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27.461133674726661</v>
      </c>
      <c r="BB22">
        <f t="shared" si="0"/>
        <v>629.50378677328081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270.48186039363833</v>
      </c>
      <c r="L23">
        <v>0</v>
      </c>
      <c r="M23">
        <v>28.23206336631376</v>
      </c>
      <c r="N23">
        <v>54.984102064882663</v>
      </c>
      <c r="O23">
        <v>76.756696274091055</v>
      </c>
      <c r="P23">
        <v>24.702597764440988</v>
      </c>
      <c r="Q23">
        <v>0</v>
      </c>
      <c r="R23">
        <v>4.7693029065593571</v>
      </c>
      <c r="S23">
        <v>3.0063473275063552</v>
      </c>
      <c r="T23">
        <v>0</v>
      </c>
      <c r="U23">
        <v>40.9521619648702</v>
      </c>
      <c r="V23">
        <v>0</v>
      </c>
      <c r="W23">
        <v>5.0094553925347771</v>
      </c>
      <c r="X23">
        <v>15.02821932472923</v>
      </c>
      <c r="Y23">
        <v>0</v>
      </c>
      <c r="Z23">
        <v>2.8835359273638073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6.3504398856413058</v>
      </c>
      <c r="AG23">
        <v>34.067623438631486</v>
      </c>
      <c r="AH23">
        <v>7.4155739528282192</v>
      </c>
      <c r="AI23">
        <v>0</v>
      </c>
      <c r="AJ23">
        <v>0</v>
      </c>
      <c r="AK23">
        <v>32.165249102244623</v>
      </c>
      <c r="AL23">
        <v>18.237198558973343</v>
      </c>
      <c r="AM23">
        <v>8.5647157078190244</v>
      </c>
      <c r="AN23">
        <v>5.5755209277812551E-2</v>
      </c>
      <c r="AO23">
        <v>0</v>
      </c>
      <c r="AP23">
        <v>0.11271943769879209</v>
      </c>
      <c r="AQ23">
        <v>0</v>
      </c>
      <c r="AR23">
        <v>23.073613781047783</v>
      </c>
      <c r="AS23">
        <v>17.685652472949315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28.19555816181893</v>
      </c>
      <c r="BB23">
        <f t="shared" si="0"/>
        <v>646.33932609222336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270.48186039363833</v>
      </c>
      <c r="L24">
        <v>0</v>
      </c>
      <c r="M24">
        <v>28.23206336631376</v>
      </c>
      <c r="N24">
        <v>54.984102064882663</v>
      </c>
      <c r="O24">
        <v>76.756696274091055</v>
      </c>
      <c r="P24">
        <v>24.702597764440988</v>
      </c>
      <c r="Q24">
        <v>0</v>
      </c>
      <c r="R24">
        <v>5.0080378183375487</v>
      </c>
      <c r="S24">
        <v>3.0063473275063552</v>
      </c>
      <c r="T24">
        <v>0</v>
      </c>
      <c r="U24">
        <v>40.9521619648702</v>
      </c>
      <c r="V24">
        <v>0</v>
      </c>
      <c r="W24">
        <v>5.0094553925347771</v>
      </c>
      <c r="X24">
        <v>15.02821932472923</v>
      </c>
      <c r="Y24">
        <v>0</v>
      </c>
      <c r="Z24">
        <v>2.8835359273638073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6.3504398856413058</v>
      </c>
      <c r="AG24">
        <v>34.067623438631486</v>
      </c>
      <c r="AH24">
        <v>13.90420116155291</v>
      </c>
      <c r="AI24">
        <v>0</v>
      </c>
      <c r="AJ24">
        <v>0</v>
      </c>
      <c r="AK24">
        <v>32.165249102244623</v>
      </c>
      <c r="AL24">
        <v>18.237198558973343</v>
      </c>
      <c r="AM24">
        <v>8.5647157078190244</v>
      </c>
      <c r="AN24">
        <v>5.5755209277812551E-2</v>
      </c>
      <c r="AO24">
        <v>0</v>
      </c>
      <c r="AP24">
        <v>0.11271943769879209</v>
      </c>
      <c r="AQ24">
        <v>0</v>
      </c>
      <c r="AR24">
        <v>23.073613781047783</v>
      </c>
      <c r="AS24">
        <v>17.685652472949315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28.476761898455948</v>
      </c>
      <c r="BB24">
        <f t="shared" si="0"/>
        <v>652.78548447608921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270.48186039363833</v>
      </c>
      <c r="L25">
        <v>0</v>
      </c>
      <c r="M25">
        <v>28.23206336631376</v>
      </c>
      <c r="N25">
        <v>54.984102064882663</v>
      </c>
      <c r="O25">
        <v>76.756696274091055</v>
      </c>
      <c r="P25">
        <v>24.702597764440988</v>
      </c>
      <c r="Q25">
        <v>0</v>
      </c>
      <c r="R25">
        <v>5.0080378183375487</v>
      </c>
      <c r="S25">
        <v>3.0063473275063552</v>
      </c>
      <c r="T25">
        <v>0</v>
      </c>
      <c r="U25">
        <v>40.9521619648702</v>
      </c>
      <c r="V25">
        <v>0</v>
      </c>
      <c r="W25">
        <v>5.0094553925347771</v>
      </c>
      <c r="X25">
        <v>15.02821932472923</v>
      </c>
      <c r="Y25">
        <v>0</v>
      </c>
      <c r="Z25">
        <v>2.8835359273638073</v>
      </c>
      <c r="AA25">
        <v>6.1522294452097679</v>
      </c>
      <c r="AB25">
        <v>0</v>
      </c>
      <c r="AC25">
        <v>0</v>
      </c>
      <c r="AD25">
        <v>0</v>
      </c>
      <c r="AE25">
        <v>0</v>
      </c>
      <c r="AF25">
        <v>6.3504398856413058</v>
      </c>
      <c r="AG25">
        <v>34.067623438631486</v>
      </c>
      <c r="AH25">
        <v>18.538934882070546</v>
      </c>
      <c r="AI25">
        <v>0</v>
      </c>
      <c r="AJ25">
        <v>0</v>
      </c>
      <c r="AK25">
        <v>32.165249102244623</v>
      </c>
      <c r="AL25">
        <v>18.237198558973343</v>
      </c>
      <c r="AM25">
        <v>8.5647157078190244</v>
      </c>
      <c r="AN25">
        <v>5.5755209277812551E-2</v>
      </c>
      <c r="AO25">
        <v>0</v>
      </c>
      <c r="AP25">
        <v>0.11271943769879209</v>
      </c>
      <c r="AQ25">
        <v>0</v>
      </c>
      <c r="AR25">
        <v>23.073613781047783</v>
      </c>
      <c r="AS25">
        <v>17.685652472949315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28.927656958783352</v>
      </c>
      <c r="BB25">
        <f t="shared" si="0"/>
        <v>663.12155258148914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270.48186039363833</v>
      </c>
      <c r="L26">
        <v>0</v>
      </c>
      <c r="M26">
        <v>28.23206336631376</v>
      </c>
      <c r="N26">
        <v>54.984102064882663</v>
      </c>
      <c r="O26">
        <v>76.756696274091055</v>
      </c>
      <c r="P26">
        <v>24.702597764440988</v>
      </c>
      <c r="Q26">
        <v>0</v>
      </c>
      <c r="R26">
        <v>5.0080378183375487</v>
      </c>
      <c r="S26">
        <v>3.0063473275063552</v>
      </c>
      <c r="T26">
        <v>0</v>
      </c>
      <c r="U26">
        <v>40.9521619648702</v>
      </c>
      <c r="V26">
        <v>0</v>
      </c>
      <c r="W26">
        <v>5.0094553925347771</v>
      </c>
      <c r="X26">
        <v>15.02821932472923</v>
      </c>
      <c r="Y26">
        <v>0</v>
      </c>
      <c r="Z26">
        <v>2.8835359273638073</v>
      </c>
      <c r="AA26">
        <v>6.1522294452097679</v>
      </c>
      <c r="AB26">
        <v>1.8739659397580244</v>
      </c>
      <c r="AC26">
        <v>5.291490607429556</v>
      </c>
      <c r="AD26">
        <v>4.948582340599601</v>
      </c>
      <c r="AE26">
        <v>0</v>
      </c>
      <c r="AF26">
        <v>6.3504398856413058</v>
      </c>
      <c r="AG26">
        <v>34.067623438631486</v>
      </c>
      <c r="AH26">
        <v>28.735348618346897</v>
      </c>
      <c r="AI26">
        <v>0</v>
      </c>
      <c r="AJ26">
        <v>0</v>
      </c>
      <c r="AK26">
        <v>32.165249102244623</v>
      </c>
      <c r="AL26">
        <v>18.237198558973343</v>
      </c>
      <c r="AM26">
        <v>8.5647157078190244</v>
      </c>
      <c r="AN26">
        <v>5.5755209277812551E-2</v>
      </c>
      <c r="AO26">
        <v>0</v>
      </c>
      <c r="AP26">
        <v>0.11271943769879209</v>
      </c>
      <c r="AQ26">
        <v>0</v>
      </c>
      <c r="AR26">
        <v>14.087048230339789</v>
      </c>
      <c r="AS26">
        <v>17.685652472949315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29.484595438449613</v>
      </c>
      <c r="BB26">
        <f t="shared" si="0"/>
        <v>675.88850117517836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270.48186039363833</v>
      </c>
      <c r="L27">
        <v>0</v>
      </c>
      <c r="M27">
        <v>28.23206336631376</v>
      </c>
      <c r="N27">
        <v>54.984102064882663</v>
      </c>
      <c r="O27">
        <v>76.756696274091055</v>
      </c>
      <c r="P27">
        <v>24.702597764440988</v>
      </c>
      <c r="Q27">
        <v>0</v>
      </c>
      <c r="R27">
        <v>5.0080378183375487</v>
      </c>
      <c r="S27">
        <v>3.0063473275063552</v>
      </c>
      <c r="T27">
        <v>0</v>
      </c>
      <c r="U27">
        <v>40.9521619648702</v>
      </c>
      <c r="V27">
        <v>0</v>
      </c>
      <c r="W27">
        <v>5.0094553925347771</v>
      </c>
      <c r="X27">
        <v>15.02821932472923</v>
      </c>
      <c r="Y27">
        <v>0</v>
      </c>
      <c r="Z27">
        <v>5.7670713963681903</v>
      </c>
      <c r="AA27">
        <v>6.1522294452097679</v>
      </c>
      <c r="AB27">
        <v>7.3459455265892339</v>
      </c>
      <c r="AC27">
        <v>5.291490607429556</v>
      </c>
      <c r="AD27">
        <v>9.897164681199202</v>
      </c>
      <c r="AE27">
        <v>8.9658390813370072</v>
      </c>
      <c r="AF27">
        <v>6.3504398856413058</v>
      </c>
      <c r="AG27">
        <v>34.067623438631486</v>
      </c>
      <c r="AH27">
        <v>39.395236175537462</v>
      </c>
      <c r="AI27">
        <v>0</v>
      </c>
      <c r="AJ27">
        <v>0</v>
      </c>
      <c r="AK27">
        <v>32.165249102244623</v>
      </c>
      <c r="AL27">
        <v>18.237198558973343</v>
      </c>
      <c r="AM27">
        <v>8.5647157078190244</v>
      </c>
      <c r="AN27">
        <v>5.5755209277812551E-2</v>
      </c>
      <c r="AO27">
        <v>0</v>
      </c>
      <c r="AP27">
        <v>2.4798312961492108</v>
      </c>
      <c r="AQ27">
        <v>18.979416142306164</v>
      </c>
      <c r="AR27">
        <v>14.087048230339789</v>
      </c>
      <c r="AS27">
        <v>12.372678498328071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31.531264641403517</v>
      </c>
      <c r="BB27">
        <f t="shared" si="0"/>
        <v>722.80521003332262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270.48186039363833</v>
      </c>
      <c r="L28">
        <v>0</v>
      </c>
      <c r="M28">
        <v>28.23206336631376</v>
      </c>
      <c r="N28">
        <v>54.984102064882663</v>
      </c>
      <c r="O28">
        <v>76.756696274091055</v>
      </c>
      <c r="P28">
        <v>24.702597764440988</v>
      </c>
      <c r="Q28">
        <v>0</v>
      </c>
      <c r="R28">
        <v>5.0080378183375487</v>
      </c>
      <c r="S28">
        <v>3.0063473275063552</v>
      </c>
      <c r="T28">
        <v>0</v>
      </c>
      <c r="U28">
        <v>40.9521619648702</v>
      </c>
      <c r="V28">
        <v>0</v>
      </c>
      <c r="W28">
        <v>5.0094553925347771</v>
      </c>
      <c r="X28">
        <v>15.02821932472923</v>
      </c>
      <c r="Y28">
        <v>0</v>
      </c>
      <c r="Z28">
        <v>5.7670713963681903</v>
      </c>
      <c r="AA28">
        <v>6.1522294452097679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34.067623438631486</v>
      </c>
      <c r="AH28">
        <v>53.299437337090367</v>
      </c>
      <c r="AI28">
        <v>0</v>
      </c>
      <c r="AJ28">
        <v>0</v>
      </c>
      <c r="AK28">
        <v>32.165249102244623</v>
      </c>
      <c r="AL28">
        <v>18.237198558973343</v>
      </c>
      <c r="AM28">
        <v>8.5647157078190244</v>
      </c>
      <c r="AN28">
        <v>5.5755209277812551E-2</v>
      </c>
      <c r="AO28">
        <v>0</v>
      </c>
      <c r="AP28">
        <v>2.4798312961492108</v>
      </c>
      <c r="AQ28">
        <v>29.523536623750726</v>
      </c>
      <c r="AR28">
        <v>14.087048230339789</v>
      </c>
      <c r="AS28">
        <v>12.372678498328071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33.46193126252917</v>
      </c>
      <c r="BB28">
        <f t="shared" si="0"/>
        <v>767.06274008984417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270.48186039363833</v>
      </c>
      <c r="L29">
        <v>0</v>
      </c>
      <c r="M29">
        <v>28.23206336631376</v>
      </c>
      <c r="N29">
        <v>54.984102064882663</v>
      </c>
      <c r="O29">
        <v>76.756696274091055</v>
      </c>
      <c r="P29">
        <v>24.702597764440988</v>
      </c>
      <c r="Q29">
        <v>0</v>
      </c>
      <c r="R29">
        <v>5.0080378183375487</v>
      </c>
      <c r="S29">
        <v>3.0063473275063552</v>
      </c>
      <c r="T29">
        <v>0</v>
      </c>
      <c r="U29">
        <v>40.9521619648702</v>
      </c>
      <c r="V29">
        <v>0</v>
      </c>
      <c r="W29">
        <v>5.0094553925347771</v>
      </c>
      <c r="X29">
        <v>15.02821932472923</v>
      </c>
      <c r="Y29">
        <v>0</v>
      </c>
      <c r="Z29">
        <v>5.7670713963681903</v>
      </c>
      <c r="AA29">
        <v>6.1522294452097679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13.16554585714494</v>
      </c>
      <c r="AG29">
        <v>34.067623438631486</v>
      </c>
      <c r="AH29">
        <v>57.238960775099137</v>
      </c>
      <c r="AI29">
        <v>0</v>
      </c>
      <c r="AJ29">
        <v>0</v>
      </c>
      <c r="AK29">
        <v>32.165249102244623</v>
      </c>
      <c r="AL29">
        <v>18.237198558973343</v>
      </c>
      <c r="AM29">
        <v>8.5647157078190244</v>
      </c>
      <c r="AN29">
        <v>5.5755209277812551E-2</v>
      </c>
      <c r="AO29">
        <v>0</v>
      </c>
      <c r="AP29">
        <v>2.4798312961492108</v>
      </c>
      <c r="AQ29">
        <v>39.435009441732177</v>
      </c>
      <c r="AR29">
        <v>14.087048230339789</v>
      </c>
      <c r="AS29">
        <v>12.372678498328071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35.441986248457319</v>
      </c>
      <c r="BB29">
        <f t="shared" si="0"/>
        <v>812.45242160937448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270.48186039363833</v>
      </c>
      <c r="L30">
        <v>0</v>
      </c>
      <c r="M30">
        <v>28.23206336631376</v>
      </c>
      <c r="N30">
        <v>54.984102064882663</v>
      </c>
      <c r="O30">
        <v>76.756696274091055</v>
      </c>
      <c r="P30">
        <v>24.702597764440988</v>
      </c>
      <c r="Q30">
        <v>0</v>
      </c>
      <c r="R30">
        <v>5.0080378183375487</v>
      </c>
      <c r="S30">
        <v>3.0063473275063552</v>
      </c>
      <c r="T30">
        <v>0</v>
      </c>
      <c r="U30">
        <v>40.9521619648702</v>
      </c>
      <c r="V30">
        <v>0</v>
      </c>
      <c r="W30">
        <v>5.0094553925347771</v>
      </c>
      <c r="X30">
        <v>15.02821932472923</v>
      </c>
      <c r="Y30">
        <v>0</v>
      </c>
      <c r="Z30">
        <v>5.7670713963681903</v>
      </c>
      <c r="AA30">
        <v>6.1522294452097679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13.16554585714494</v>
      </c>
      <c r="AG30">
        <v>34.067623438631486</v>
      </c>
      <c r="AH30">
        <v>68.686753199436438</v>
      </c>
      <c r="AI30">
        <v>0</v>
      </c>
      <c r="AJ30">
        <v>0</v>
      </c>
      <c r="AK30">
        <v>32.165249102244623</v>
      </c>
      <c r="AL30">
        <v>18.237198558973343</v>
      </c>
      <c r="AM30">
        <v>8.5647157078190244</v>
      </c>
      <c r="AN30">
        <v>5.5755209277812551E-2</v>
      </c>
      <c r="AO30">
        <v>0</v>
      </c>
      <c r="AP30">
        <v>2.4798312961492108</v>
      </c>
      <c r="AQ30">
        <v>39.435009441732177</v>
      </c>
      <c r="AR30">
        <v>23.073613781047783</v>
      </c>
      <c r="AS30">
        <v>12.372678498328071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36.296142411814223</v>
      </c>
      <c r="BB30">
        <f t="shared" si="0"/>
        <v>832.03262342106302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270.48623876460817</v>
      </c>
      <c r="L31">
        <v>0</v>
      </c>
      <c r="M31">
        <v>28.2392986465204</v>
      </c>
      <c r="N31">
        <v>54.984102064882663</v>
      </c>
      <c r="O31">
        <v>76.756696274091055</v>
      </c>
      <c r="P31">
        <v>24.702597764440988</v>
      </c>
      <c r="Q31">
        <v>0</v>
      </c>
      <c r="R31">
        <v>5.0080378183375487</v>
      </c>
      <c r="S31">
        <v>3.0063473275063552</v>
      </c>
      <c r="T31">
        <v>0</v>
      </c>
      <c r="U31">
        <v>40.9521619648702</v>
      </c>
      <c r="V31">
        <v>0</v>
      </c>
      <c r="W31">
        <v>5.0094553925347771</v>
      </c>
      <c r="X31">
        <v>15.02821932472923</v>
      </c>
      <c r="Y31">
        <v>0</v>
      </c>
      <c r="Z31">
        <v>5.7670713963681903</v>
      </c>
      <c r="AA31">
        <v>6.1522294452097679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13.16554585714494</v>
      </c>
      <c r="AG31">
        <v>34.067623438631486</v>
      </c>
      <c r="AH31">
        <v>68.686753199436438</v>
      </c>
      <c r="AI31">
        <v>0</v>
      </c>
      <c r="AJ31">
        <v>0</v>
      </c>
      <c r="AK31">
        <v>32.165249102244623</v>
      </c>
      <c r="AL31">
        <v>18.237198558973343</v>
      </c>
      <c r="AM31">
        <v>8.5647157078190244</v>
      </c>
      <c r="AN31">
        <v>5.5755209277812551E-2</v>
      </c>
      <c r="AO31">
        <v>0</v>
      </c>
      <c r="AP31">
        <v>0.11271943769879209</v>
      </c>
      <c r="AQ31">
        <v>39.435009441732177</v>
      </c>
      <c r="AR31">
        <v>23.073613781047783</v>
      </c>
      <c r="AS31">
        <v>17.685652472949315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36.419764898889341</v>
      </c>
      <c r="BB31">
        <f t="shared" si="0"/>
        <v>834.86647670133527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276.71338628697248</v>
      </c>
      <c r="L32">
        <v>0</v>
      </c>
      <c r="M32">
        <v>28.2392986465204</v>
      </c>
      <c r="N32">
        <v>54.984102064882663</v>
      </c>
      <c r="O32">
        <v>76.756696274091055</v>
      </c>
      <c r="P32">
        <v>24.702597764440988</v>
      </c>
      <c r="Q32">
        <v>0</v>
      </c>
      <c r="R32">
        <v>5.0080378183375487</v>
      </c>
      <c r="S32">
        <v>3.0063473275063552</v>
      </c>
      <c r="T32">
        <v>0</v>
      </c>
      <c r="U32">
        <v>40.9521619648702</v>
      </c>
      <c r="V32">
        <v>0</v>
      </c>
      <c r="W32">
        <v>5.0094553925347771</v>
      </c>
      <c r="X32">
        <v>15.02821932472923</v>
      </c>
      <c r="Y32">
        <v>0</v>
      </c>
      <c r="Z32">
        <v>5.7670713963681903</v>
      </c>
      <c r="AA32">
        <v>6.1522294452097679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13.16554585714494</v>
      </c>
      <c r="AG32">
        <v>34.067623438631486</v>
      </c>
      <c r="AH32">
        <v>68.686753199436438</v>
      </c>
      <c r="AI32">
        <v>0</v>
      </c>
      <c r="AJ32">
        <v>0</v>
      </c>
      <c r="AK32">
        <v>32.165249102244623</v>
      </c>
      <c r="AL32">
        <v>18.237198558973343</v>
      </c>
      <c r="AM32">
        <v>8.5647157078190244</v>
      </c>
      <c r="AN32">
        <v>5.5755209277812551E-2</v>
      </c>
      <c r="AO32">
        <v>0</v>
      </c>
      <c r="AP32">
        <v>0.11271943769879209</v>
      </c>
      <c r="AQ32">
        <v>39.435009441732177</v>
      </c>
      <c r="AR32">
        <v>23.073613781047783</v>
      </c>
      <c r="AS32">
        <v>17.685652472949315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36.680059665324151</v>
      </c>
      <c r="BB32">
        <f t="shared" si="0"/>
        <v>840.83332945726465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270.48355639935039</v>
      </c>
      <c r="L33">
        <v>0</v>
      </c>
      <c r="M33">
        <v>28.954272628870285</v>
      </c>
      <c r="N33">
        <v>54.984102064882663</v>
      </c>
      <c r="O33">
        <v>76.756696274091055</v>
      </c>
      <c r="P33">
        <v>24.702597764440988</v>
      </c>
      <c r="Q33">
        <v>0</v>
      </c>
      <c r="R33">
        <v>5.0080378183375487</v>
      </c>
      <c r="S33">
        <v>3.0063473275063552</v>
      </c>
      <c r="T33">
        <v>0</v>
      </c>
      <c r="U33">
        <v>40.9521619648702</v>
      </c>
      <c r="V33">
        <v>0</v>
      </c>
      <c r="W33">
        <v>5.072073584941462</v>
      </c>
      <c r="X33">
        <v>15.02821932472923</v>
      </c>
      <c r="Y33">
        <v>0</v>
      </c>
      <c r="Z33">
        <v>5.7670713963681903</v>
      </c>
      <c r="AA33">
        <v>6.1522294452097679</v>
      </c>
      <c r="AB33">
        <v>14.766850667973975</v>
      </c>
      <c r="AC33">
        <v>10.582981214859112</v>
      </c>
      <c r="AD33">
        <v>14.845746528759683</v>
      </c>
      <c r="AE33">
        <v>17.99331836717257</v>
      </c>
      <c r="AF33">
        <v>6.3504398856413058</v>
      </c>
      <c r="AG33">
        <v>34.067623438631486</v>
      </c>
      <c r="AH33">
        <v>50.982070476831552</v>
      </c>
      <c r="AI33">
        <v>2.0881451234672759</v>
      </c>
      <c r="AJ33">
        <v>0</v>
      </c>
      <c r="AK33">
        <v>32.165249102244623</v>
      </c>
      <c r="AL33">
        <v>10.421256541866542</v>
      </c>
      <c r="AM33">
        <v>8.5647157078190244</v>
      </c>
      <c r="AN33">
        <v>5.5755209277812551E-2</v>
      </c>
      <c r="AO33">
        <v>0</v>
      </c>
      <c r="AP33">
        <v>0.11271943769879209</v>
      </c>
      <c r="AQ33">
        <v>39.435009441732177</v>
      </c>
      <c r="AR33">
        <v>14.087048230339789</v>
      </c>
      <c r="AS33">
        <v>14.55609266963423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33.771991819969458</v>
      </c>
      <c r="BB33">
        <f t="shared" si="0"/>
        <v>774.17039621757863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266.64366084300133</v>
      </c>
      <c r="L34">
        <v>0</v>
      </c>
      <c r="M34">
        <v>28.959270892887929</v>
      </c>
      <c r="N34">
        <v>54.984102064882663</v>
      </c>
      <c r="O34">
        <v>76.756696274091055</v>
      </c>
      <c r="P34">
        <v>24.702597764440988</v>
      </c>
      <c r="Q34">
        <v>0</v>
      </c>
      <c r="R34">
        <v>5.0080378183375487</v>
      </c>
      <c r="S34">
        <v>3.0063473275063552</v>
      </c>
      <c r="T34">
        <v>0</v>
      </c>
      <c r="U34">
        <v>40.9521619648702</v>
      </c>
      <c r="V34">
        <v>0</v>
      </c>
      <c r="W34">
        <v>5.072073584941462</v>
      </c>
      <c r="X34">
        <v>15.02821932472923</v>
      </c>
      <c r="Y34">
        <v>0</v>
      </c>
      <c r="Z34">
        <v>5.7670713963681903</v>
      </c>
      <c r="AA34">
        <v>6.1522294452097679</v>
      </c>
      <c r="AB34">
        <v>14.766850667973975</v>
      </c>
      <c r="AC34">
        <v>10.582981214859112</v>
      </c>
      <c r="AD34">
        <v>9.897164681199202</v>
      </c>
      <c r="AE34">
        <v>8.9658390813370072</v>
      </c>
      <c r="AF34">
        <v>6.3504398856413058</v>
      </c>
      <c r="AG34">
        <v>34.067623438631486</v>
      </c>
      <c r="AH34">
        <v>39.395236175537462</v>
      </c>
      <c r="AI34">
        <v>9.0486291977984905</v>
      </c>
      <c r="AJ34">
        <v>0</v>
      </c>
      <c r="AK34">
        <v>32.165249102244623</v>
      </c>
      <c r="AL34">
        <v>10.421256541866542</v>
      </c>
      <c r="AM34">
        <v>8.5647157078190244</v>
      </c>
      <c r="AN34">
        <v>5.5755209277812551E-2</v>
      </c>
      <c r="AO34">
        <v>0</v>
      </c>
      <c r="AP34">
        <v>0.11271943769879209</v>
      </c>
      <c r="AQ34">
        <v>19.717504358719072</v>
      </c>
      <c r="AR34">
        <v>14.087048230339789</v>
      </c>
      <c r="AS34">
        <v>14.55609266963423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32.009920605817058</v>
      </c>
      <c r="BB34">
        <f t="shared" si="0"/>
        <v>733.77765369602753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290.98574718987811</v>
      </c>
      <c r="L35">
        <v>0</v>
      </c>
      <c r="M35">
        <v>28.959270892887929</v>
      </c>
      <c r="N35">
        <v>54.984102064882663</v>
      </c>
      <c r="O35">
        <v>76.756696274091055</v>
      </c>
      <c r="P35">
        <v>24.702597764440988</v>
      </c>
      <c r="Q35">
        <v>0</v>
      </c>
      <c r="R35">
        <v>5.0080378183375487</v>
      </c>
      <c r="S35">
        <v>3.0063473275063552</v>
      </c>
      <c r="T35">
        <v>0</v>
      </c>
      <c r="U35">
        <v>40.9521619648702</v>
      </c>
      <c r="V35">
        <v>0</v>
      </c>
      <c r="W35">
        <v>5.072073584941462</v>
      </c>
      <c r="X35">
        <v>15.02821932472923</v>
      </c>
      <c r="Y35">
        <v>0</v>
      </c>
      <c r="Z35">
        <v>5.7670713963681903</v>
      </c>
      <c r="AA35">
        <v>6.1522294452097679</v>
      </c>
      <c r="AB35">
        <v>14.766850667973975</v>
      </c>
      <c r="AC35">
        <v>10.582981214859112</v>
      </c>
      <c r="AD35">
        <v>4.7334264794780712</v>
      </c>
      <c r="AE35">
        <v>0</v>
      </c>
      <c r="AF35">
        <v>0</v>
      </c>
      <c r="AG35">
        <v>34.067623438631486</v>
      </c>
      <c r="AH35">
        <v>27.808401874243373</v>
      </c>
      <c r="AI35">
        <v>9.0486291977984905</v>
      </c>
      <c r="AJ35">
        <v>0</v>
      </c>
      <c r="AK35">
        <v>32.165249102244623</v>
      </c>
      <c r="AL35">
        <v>10.421256541866542</v>
      </c>
      <c r="AM35">
        <v>8.5647157078190244</v>
      </c>
      <c r="AN35">
        <v>5.5755209277812551E-2</v>
      </c>
      <c r="AO35">
        <v>0</v>
      </c>
      <c r="AP35">
        <v>0.16907961489516121</v>
      </c>
      <c r="AQ35">
        <v>19.717504358719072</v>
      </c>
      <c r="AR35">
        <v>14.087048230339789</v>
      </c>
      <c r="AS35">
        <v>14.55609266963423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31.689381279077583</v>
      </c>
      <c r="BB35">
        <f t="shared" si="0"/>
        <v>726.42978807684676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270.4843333150838</v>
      </c>
      <c r="L36">
        <v>0</v>
      </c>
      <c r="M36">
        <v>28.959270892887929</v>
      </c>
      <c r="N36">
        <v>54.984102064882663</v>
      </c>
      <c r="O36">
        <v>76.756696274091055</v>
      </c>
      <c r="P36">
        <v>24.702597764440988</v>
      </c>
      <c r="Q36">
        <v>0</v>
      </c>
      <c r="R36">
        <v>5.0079560259664913</v>
      </c>
      <c r="S36">
        <v>3.0050233478655257</v>
      </c>
      <c r="T36">
        <v>0</v>
      </c>
      <c r="U36">
        <v>40.9521619648702</v>
      </c>
      <c r="V36">
        <v>0</v>
      </c>
      <c r="W36">
        <v>5.072073584941462</v>
      </c>
      <c r="X36">
        <v>15.02821932472923</v>
      </c>
      <c r="Y36">
        <v>0</v>
      </c>
      <c r="Z36">
        <v>5.7670713963681903</v>
      </c>
      <c r="AA36">
        <v>6.1522294452097679</v>
      </c>
      <c r="AB36">
        <v>14.766850667973975</v>
      </c>
      <c r="AC36">
        <v>10.582981214859112</v>
      </c>
      <c r="AD36">
        <v>4.7334264794780712</v>
      </c>
      <c r="AE36">
        <v>0</v>
      </c>
      <c r="AF36">
        <v>0</v>
      </c>
      <c r="AG36">
        <v>34.067623438631486</v>
      </c>
      <c r="AH36">
        <v>14.831147905656438</v>
      </c>
      <c r="AI36">
        <v>9.0486291977984905</v>
      </c>
      <c r="AJ36">
        <v>0</v>
      </c>
      <c r="AK36">
        <v>32.165249102244623</v>
      </c>
      <c r="AL36">
        <v>10.421256541866542</v>
      </c>
      <c r="AM36">
        <v>8.5647157078190244</v>
      </c>
      <c r="AN36">
        <v>5.5755209277812551E-2</v>
      </c>
      <c r="AO36">
        <v>0</v>
      </c>
      <c r="AP36">
        <v>0.16907961489516121</v>
      </c>
      <c r="AQ36">
        <v>9.9641934566033861</v>
      </c>
      <c r="AR36">
        <v>19.430411605092875</v>
      </c>
      <c r="AS36">
        <v>14.55609266963423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30.10557839531041</v>
      </c>
      <c r="BB36">
        <f t="shared" si="0"/>
        <v>690.1235698178582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270.4843333150838</v>
      </c>
      <c r="L37">
        <v>0</v>
      </c>
      <c r="M37">
        <v>28.959270892887929</v>
      </c>
      <c r="N37">
        <v>54.984102064882663</v>
      </c>
      <c r="O37">
        <v>76.756696274091055</v>
      </c>
      <c r="P37">
        <v>24.702597764440988</v>
      </c>
      <c r="Q37">
        <v>0</v>
      </c>
      <c r="R37">
        <v>5.0079560259664913</v>
      </c>
      <c r="S37">
        <v>3.0050233478655257</v>
      </c>
      <c r="T37">
        <v>0</v>
      </c>
      <c r="U37">
        <v>40.9521619648702</v>
      </c>
      <c r="V37">
        <v>0</v>
      </c>
      <c r="W37">
        <v>5.0407644887381204</v>
      </c>
      <c r="X37">
        <v>15.02821932472923</v>
      </c>
      <c r="Y37">
        <v>0</v>
      </c>
      <c r="Z37">
        <v>5.7670713963681903</v>
      </c>
      <c r="AA37">
        <v>6.1522294452097679</v>
      </c>
      <c r="AB37">
        <v>14.766850667973975</v>
      </c>
      <c r="AC37">
        <v>10.582981214859112</v>
      </c>
      <c r="AD37">
        <v>4.7334264794780712</v>
      </c>
      <c r="AE37">
        <v>0</v>
      </c>
      <c r="AF37">
        <v>0</v>
      </c>
      <c r="AG37">
        <v>34.067623438631486</v>
      </c>
      <c r="AH37">
        <v>7.4155739528282192</v>
      </c>
      <c r="AI37">
        <v>9.0486291977984905</v>
      </c>
      <c r="AJ37">
        <v>0</v>
      </c>
      <c r="AK37">
        <v>32.165249102244623</v>
      </c>
      <c r="AL37">
        <v>61.659099519106917</v>
      </c>
      <c r="AM37">
        <v>8.5647157078190244</v>
      </c>
      <c r="AN37">
        <v>5.5755209277812551E-2</v>
      </c>
      <c r="AO37">
        <v>0</v>
      </c>
      <c r="AP37">
        <v>0.16907961489516121</v>
      </c>
      <c r="AQ37">
        <v>9.9641934566033861</v>
      </c>
      <c r="AR37">
        <v>19.430411605092875</v>
      </c>
      <c r="AS37">
        <v>14.55609266963423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31.936040520309533</v>
      </c>
      <c r="BB37">
        <f t="shared" si="0"/>
        <v>732.0840676210679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270.4843333150838</v>
      </c>
      <c r="L38">
        <v>0</v>
      </c>
      <c r="M38">
        <v>28.959270892887929</v>
      </c>
      <c r="N38">
        <v>54.984102064882663</v>
      </c>
      <c r="O38">
        <v>76.756696274091055</v>
      </c>
      <c r="P38">
        <v>24.702597764440988</v>
      </c>
      <c r="Q38">
        <v>0</v>
      </c>
      <c r="R38">
        <v>5.0079560259664913</v>
      </c>
      <c r="S38">
        <v>3.0050233478655257</v>
      </c>
      <c r="T38">
        <v>0</v>
      </c>
      <c r="U38">
        <v>40.9521619648702</v>
      </c>
      <c r="V38">
        <v>0</v>
      </c>
      <c r="W38">
        <v>5.0407644887381204</v>
      </c>
      <c r="X38">
        <v>15.02821932472923</v>
      </c>
      <c r="Y38">
        <v>0</v>
      </c>
      <c r="Z38">
        <v>5.7670713963681903</v>
      </c>
      <c r="AA38">
        <v>6.1522294452097679</v>
      </c>
      <c r="AB38">
        <v>14.766850667973975</v>
      </c>
      <c r="AC38">
        <v>5.291490607429556</v>
      </c>
      <c r="AD38">
        <v>0</v>
      </c>
      <c r="AE38">
        <v>0</v>
      </c>
      <c r="AF38">
        <v>0</v>
      </c>
      <c r="AG38">
        <v>34.067623438631486</v>
      </c>
      <c r="AH38">
        <v>0</v>
      </c>
      <c r="AI38">
        <v>9.0486291977984905</v>
      </c>
      <c r="AJ38">
        <v>0</v>
      </c>
      <c r="AK38">
        <v>32.165249102244623</v>
      </c>
      <c r="AL38">
        <v>61.659099519106917</v>
      </c>
      <c r="AM38">
        <v>8.5647157078190244</v>
      </c>
      <c r="AN38">
        <v>5.5755209277812551E-2</v>
      </c>
      <c r="AO38">
        <v>0</v>
      </c>
      <c r="AP38">
        <v>0.16907961489516121</v>
      </c>
      <c r="AQ38">
        <v>9.9641934566033861</v>
      </c>
      <c r="AR38">
        <v>19.430411605092875</v>
      </c>
      <c r="AS38">
        <v>14.55609266963423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31.207027994848573</v>
      </c>
      <c r="BB38">
        <f t="shared" si="0"/>
        <v>715.37258910679293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270.4843333150838</v>
      </c>
      <c r="L39">
        <v>0</v>
      </c>
      <c r="M39">
        <v>28.959270892887929</v>
      </c>
      <c r="N39">
        <v>54.984102064882663</v>
      </c>
      <c r="O39">
        <v>76.756696274091055</v>
      </c>
      <c r="P39">
        <v>24.702597764440988</v>
      </c>
      <c r="Q39">
        <v>0</v>
      </c>
      <c r="R39">
        <v>5.0079560259664913</v>
      </c>
      <c r="S39">
        <v>3.0050233478655257</v>
      </c>
      <c r="T39">
        <v>0</v>
      </c>
      <c r="U39">
        <v>40.9521619648702</v>
      </c>
      <c r="V39">
        <v>0</v>
      </c>
      <c r="W39">
        <v>5.0083455526066274</v>
      </c>
      <c r="X39">
        <v>15.028558885989522</v>
      </c>
      <c r="Y39">
        <v>0</v>
      </c>
      <c r="Z39">
        <v>5.7670713963681903</v>
      </c>
      <c r="AA39">
        <v>2.43308503694427</v>
      </c>
      <c r="AB39">
        <v>7.3459455265892339</v>
      </c>
      <c r="AC39">
        <v>5.291490607429556</v>
      </c>
      <c r="AD39">
        <v>0</v>
      </c>
      <c r="AE39">
        <v>0</v>
      </c>
      <c r="AF39">
        <v>0</v>
      </c>
      <c r="AG39">
        <v>34.067623438631486</v>
      </c>
      <c r="AH39">
        <v>0</v>
      </c>
      <c r="AI39">
        <v>9.0486291977984905</v>
      </c>
      <c r="AJ39">
        <v>0</v>
      </c>
      <c r="AK39">
        <v>32.165249102244623</v>
      </c>
      <c r="AL39">
        <v>61.659099519106917</v>
      </c>
      <c r="AM39">
        <v>8.5647157078190244</v>
      </c>
      <c r="AN39">
        <v>5.5755209277812551E-2</v>
      </c>
      <c r="AO39">
        <v>0</v>
      </c>
      <c r="AP39">
        <v>0.16907961489516121</v>
      </c>
      <c r="AQ39">
        <v>9.9641934566033861</v>
      </c>
      <c r="AR39">
        <v>19.430411605092875</v>
      </c>
      <c r="AS39">
        <v>17.257703380078937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30.852960333500171</v>
      </c>
      <c r="BB39">
        <f t="shared" si="0"/>
        <v>707.25613855406459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270.4843333150838</v>
      </c>
      <c r="L40">
        <v>0</v>
      </c>
      <c r="M40">
        <v>28.959270892887929</v>
      </c>
      <c r="N40">
        <v>54.984102064882663</v>
      </c>
      <c r="O40">
        <v>76.756696274091055</v>
      </c>
      <c r="P40">
        <v>24.702597764440988</v>
      </c>
      <c r="Q40">
        <v>0</v>
      </c>
      <c r="R40">
        <v>5.0079560259664913</v>
      </c>
      <c r="S40">
        <v>3.0050233478655257</v>
      </c>
      <c r="T40">
        <v>0</v>
      </c>
      <c r="U40">
        <v>40.9521619648702</v>
      </c>
      <c r="V40">
        <v>0</v>
      </c>
      <c r="W40">
        <v>5.0083455526066274</v>
      </c>
      <c r="X40">
        <v>15.028558885989522</v>
      </c>
      <c r="Y40">
        <v>0</v>
      </c>
      <c r="Z40">
        <v>5.7670713963681903</v>
      </c>
      <c r="AA40">
        <v>0</v>
      </c>
      <c r="AB40">
        <v>7.3459455265892339</v>
      </c>
      <c r="AC40">
        <v>5.291490607429556</v>
      </c>
      <c r="AD40">
        <v>0</v>
      </c>
      <c r="AE40">
        <v>0</v>
      </c>
      <c r="AF40">
        <v>0</v>
      </c>
      <c r="AG40">
        <v>34.067623438631486</v>
      </c>
      <c r="AH40">
        <v>0</v>
      </c>
      <c r="AI40">
        <v>2.0881451234672759</v>
      </c>
      <c r="AJ40">
        <v>0</v>
      </c>
      <c r="AK40">
        <v>32.165249102244623</v>
      </c>
      <c r="AL40">
        <v>61.659099519106917</v>
      </c>
      <c r="AM40">
        <v>8.5647157078190244</v>
      </c>
      <c r="AN40">
        <v>5.5755209277812551E-2</v>
      </c>
      <c r="AO40">
        <v>0</v>
      </c>
      <c r="AP40">
        <v>0.16907961489516121</v>
      </c>
      <c r="AQ40">
        <v>9.9641934566033861</v>
      </c>
      <c r="AR40">
        <v>19.430411605092875</v>
      </c>
      <c r="AS40">
        <v>17.257703380078937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30.460309144648853</v>
      </c>
      <c r="BB40">
        <f t="shared" si="0"/>
        <v>698.25522063164044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270.4843333150838</v>
      </c>
      <c r="L41">
        <v>0</v>
      </c>
      <c r="M41">
        <v>28.959270892887929</v>
      </c>
      <c r="N41">
        <v>54.984102064882663</v>
      </c>
      <c r="O41">
        <v>76.756696274091055</v>
      </c>
      <c r="P41">
        <v>24.702597764440988</v>
      </c>
      <c r="Q41">
        <v>0</v>
      </c>
      <c r="R41">
        <v>5.0079560259664913</v>
      </c>
      <c r="S41">
        <v>3.0050233478655257</v>
      </c>
      <c r="T41">
        <v>0</v>
      </c>
      <c r="U41">
        <v>40.9521619648702</v>
      </c>
      <c r="V41">
        <v>0</v>
      </c>
      <c r="W41">
        <v>5.0083455526066274</v>
      </c>
      <c r="X41">
        <v>15.028558885989522</v>
      </c>
      <c r="Y41">
        <v>0</v>
      </c>
      <c r="Z41">
        <v>5.7670713963681903</v>
      </c>
      <c r="AA41">
        <v>0</v>
      </c>
      <c r="AB41">
        <v>7.3459455265892339</v>
      </c>
      <c r="AC41">
        <v>5.291490607429556</v>
      </c>
      <c r="AD41">
        <v>0</v>
      </c>
      <c r="AE41">
        <v>0</v>
      </c>
      <c r="AF41">
        <v>0</v>
      </c>
      <c r="AG41">
        <v>34.067623438631486</v>
      </c>
      <c r="AH41">
        <v>0</v>
      </c>
      <c r="AI41">
        <v>0</v>
      </c>
      <c r="AJ41">
        <v>0</v>
      </c>
      <c r="AK41">
        <v>32.165249102244623</v>
      </c>
      <c r="AL41">
        <v>18.237198558973343</v>
      </c>
      <c r="AM41">
        <v>8.5647157078190244</v>
      </c>
      <c r="AN41">
        <v>5.5755209277812551E-2</v>
      </c>
      <c r="AO41">
        <v>0</v>
      </c>
      <c r="AP41">
        <v>0</v>
      </c>
      <c r="AQ41">
        <v>9.9641934566033861</v>
      </c>
      <c r="AR41">
        <v>19.430411605092875</v>
      </c>
      <c r="AS41">
        <v>17.257703380078937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28.550921690451723</v>
      </c>
      <c r="BB41">
        <f t="shared" si="0"/>
        <v>654.48548238734156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270.4843333150838</v>
      </c>
      <c r="L42">
        <v>0</v>
      </c>
      <c r="M42">
        <v>28.959270892887929</v>
      </c>
      <c r="N42">
        <v>54.984102064882663</v>
      </c>
      <c r="O42">
        <v>76.756696274091055</v>
      </c>
      <c r="P42">
        <v>24.702597764440988</v>
      </c>
      <c r="Q42">
        <v>0</v>
      </c>
      <c r="R42">
        <v>5.0079560259664913</v>
      </c>
      <c r="S42">
        <v>3.0050233478655257</v>
      </c>
      <c r="T42">
        <v>0</v>
      </c>
      <c r="U42">
        <v>40.9521619648702</v>
      </c>
      <c r="V42">
        <v>0</v>
      </c>
      <c r="W42">
        <v>5.0083455526066274</v>
      </c>
      <c r="X42">
        <v>15.028558885989522</v>
      </c>
      <c r="Y42">
        <v>0</v>
      </c>
      <c r="Z42">
        <v>5.7670713963681903</v>
      </c>
      <c r="AA42">
        <v>0</v>
      </c>
      <c r="AB42">
        <v>7.3459455265892339</v>
      </c>
      <c r="AC42">
        <v>5.291490607429556</v>
      </c>
      <c r="AD42">
        <v>0</v>
      </c>
      <c r="AE42">
        <v>0</v>
      </c>
      <c r="AF42">
        <v>0</v>
      </c>
      <c r="AG42">
        <v>34.067623438631486</v>
      </c>
      <c r="AH42">
        <v>0</v>
      </c>
      <c r="AI42">
        <v>0</v>
      </c>
      <c r="AJ42">
        <v>0</v>
      </c>
      <c r="AK42">
        <v>32.165249102244623</v>
      </c>
      <c r="AL42">
        <v>18.237198558973343</v>
      </c>
      <c r="AM42">
        <v>8.5647157078190244</v>
      </c>
      <c r="AN42">
        <v>5.5755209277812551E-2</v>
      </c>
      <c r="AO42">
        <v>0</v>
      </c>
      <c r="AP42">
        <v>0</v>
      </c>
      <c r="AQ42">
        <v>9.9641934566033861</v>
      </c>
      <c r="AR42">
        <v>19.430411605092875</v>
      </c>
      <c r="AS42">
        <v>17.257703380078937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28.550921690451723</v>
      </c>
      <c r="BB42">
        <f t="shared" si="0"/>
        <v>654.48548238734156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270.47829574456529</v>
      </c>
      <c r="L43">
        <v>0</v>
      </c>
      <c r="M43">
        <v>28.959270892887929</v>
      </c>
      <c r="N43">
        <v>54.984102064882663</v>
      </c>
      <c r="O43">
        <v>76.756696274091055</v>
      </c>
      <c r="P43">
        <v>24.702597764440988</v>
      </c>
      <c r="Q43">
        <v>0</v>
      </c>
      <c r="R43">
        <v>5.0080439625002349</v>
      </c>
      <c r="S43">
        <v>3.0050233478655257</v>
      </c>
      <c r="T43">
        <v>0</v>
      </c>
      <c r="U43">
        <v>40.9521619648702</v>
      </c>
      <c r="V43">
        <v>0</v>
      </c>
      <c r="W43">
        <v>5.0083455526066274</v>
      </c>
      <c r="X43">
        <v>15.028558885989522</v>
      </c>
      <c r="Y43">
        <v>0</v>
      </c>
      <c r="Z43">
        <v>5.7670713963681903</v>
      </c>
      <c r="AA43">
        <v>0</v>
      </c>
      <c r="AB43">
        <v>7.3459455265892339</v>
      </c>
      <c r="AC43">
        <v>0</v>
      </c>
      <c r="AD43">
        <v>0</v>
      </c>
      <c r="AE43">
        <v>0</v>
      </c>
      <c r="AF43">
        <v>0</v>
      </c>
      <c r="AG43">
        <v>34.067623438631486</v>
      </c>
      <c r="AH43">
        <v>0</v>
      </c>
      <c r="AI43">
        <v>0</v>
      </c>
      <c r="AJ43">
        <v>0</v>
      </c>
      <c r="AK43">
        <v>32.165249102244623</v>
      </c>
      <c r="AL43">
        <v>18.237198558973343</v>
      </c>
      <c r="AM43">
        <v>8.5647157078190244</v>
      </c>
      <c r="AN43">
        <v>5.5755209277812551E-2</v>
      </c>
      <c r="AO43">
        <v>0</v>
      </c>
      <c r="AP43">
        <v>0</v>
      </c>
      <c r="AQ43">
        <v>9.9641934566033861</v>
      </c>
      <c r="AR43">
        <v>19.916172078572739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28.349793476152044</v>
      </c>
      <c r="BB43">
        <f t="shared" si="0"/>
        <v>649.87493083370669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270.47829574456529</v>
      </c>
      <c r="L44">
        <v>0</v>
      </c>
      <c r="M44">
        <v>28.959270892887929</v>
      </c>
      <c r="N44">
        <v>54.984102064882663</v>
      </c>
      <c r="O44">
        <v>76.756696274091055</v>
      </c>
      <c r="P44">
        <v>24.702597764440988</v>
      </c>
      <c r="Q44">
        <v>0</v>
      </c>
      <c r="R44">
        <v>5.0080439625002349</v>
      </c>
      <c r="S44">
        <v>3.0050233478655257</v>
      </c>
      <c r="T44">
        <v>0</v>
      </c>
      <c r="U44">
        <v>40.9521619648702</v>
      </c>
      <c r="V44">
        <v>0</v>
      </c>
      <c r="W44">
        <v>5.0083455526066274</v>
      </c>
      <c r="X44">
        <v>15.028558885989522</v>
      </c>
      <c r="Y44">
        <v>0</v>
      </c>
      <c r="Z44">
        <v>5.7670713963681903</v>
      </c>
      <c r="AA44">
        <v>0</v>
      </c>
      <c r="AB44">
        <v>7.3459455265892339</v>
      </c>
      <c r="AC44">
        <v>0</v>
      </c>
      <c r="AD44">
        <v>0</v>
      </c>
      <c r="AE44">
        <v>0</v>
      </c>
      <c r="AF44">
        <v>0</v>
      </c>
      <c r="AG44">
        <v>34.067623438631486</v>
      </c>
      <c r="AH44">
        <v>0</v>
      </c>
      <c r="AI44">
        <v>0</v>
      </c>
      <c r="AJ44">
        <v>0</v>
      </c>
      <c r="AK44">
        <v>32.165249102244623</v>
      </c>
      <c r="AL44">
        <v>18.237198558973343</v>
      </c>
      <c r="AM44">
        <v>8.5647157078190244</v>
      </c>
      <c r="AN44">
        <v>5.5755209277812551E-2</v>
      </c>
      <c r="AO44">
        <v>0</v>
      </c>
      <c r="AP44">
        <v>0</v>
      </c>
      <c r="AQ44">
        <v>9.9641934566033861</v>
      </c>
      <c r="AR44">
        <v>19.916172078572739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28.349793476152044</v>
      </c>
      <c r="BB44">
        <f t="shared" si="0"/>
        <v>649.87493083370669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270.47829574456529</v>
      </c>
      <c r="L45">
        <v>0</v>
      </c>
      <c r="M45">
        <v>28.959270892887929</v>
      </c>
      <c r="N45">
        <v>54.984102064882663</v>
      </c>
      <c r="O45">
        <v>76.756696274091055</v>
      </c>
      <c r="P45">
        <v>24.702597764440988</v>
      </c>
      <c r="Q45">
        <v>0</v>
      </c>
      <c r="R45">
        <v>5.0080439625002349</v>
      </c>
      <c r="S45">
        <v>3.0050233478655257</v>
      </c>
      <c r="T45">
        <v>0</v>
      </c>
      <c r="U45">
        <v>40.9521619648702</v>
      </c>
      <c r="V45">
        <v>0</v>
      </c>
      <c r="W45">
        <v>5.0083455526066274</v>
      </c>
      <c r="X45">
        <v>15.028558885989522</v>
      </c>
      <c r="Y45">
        <v>0</v>
      </c>
      <c r="Z45">
        <v>5.7670713963681903</v>
      </c>
      <c r="AA45">
        <v>0</v>
      </c>
      <c r="AB45">
        <v>7.3459455265892339</v>
      </c>
      <c r="AC45">
        <v>0</v>
      </c>
      <c r="AD45">
        <v>0</v>
      </c>
      <c r="AE45">
        <v>0</v>
      </c>
      <c r="AF45">
        <v>0</v>
      </c>
      <c r="AG45">
        <v>34.067623438631486</v>
      </c>
      <c r="AH45">
        <v>0</v>
      </c>
      <c r="AI45">
        <v>0</v>
      </c>
      <c r="AJ45">
        <v>0</v>
      </c>
      <c r="AK45">
        <v>32.165249102244623</v>
      </c>
      <c r="AL45">
        <v>18.237198558973343</v>
      </c>
      <c r="AM45">
        <v>8.5647157078190244</v>
      </c>
      <c r="AN45">
        <v>5.5755209277812551E-2</v>
      </c>
      <c r="AO45">
        <v>0</v>
      </c>
      <c r="AP45">
        <v>0</v>
      </c>
      <c r="AQ45">
        <v>9.9641934566033861</v>
      </c>
      <c r="AR45">
        <v>19.916172078572739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28.349793476152044</v>
      </c>
      <c r="BB45">
        <f t="shared" si="0"/>
        <v>649.87493083370669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270.47829574456529</v>
      </c>
      <c r="L46">
        <v>0</v>
      </c>
      <c r="M46">
        <v>28.959270892887929</v>
      </c>
      <c r="N46">
        <v>54.984102064882663</v>
      </c>
      <c r="O46">
        <v>76.756696274091055</v>
      </c>
      <c r="P46">
        <v>24.702597764440988</v>
      </c>
      <c r="Q46">
        <v>0</v>
      </c>
      <c r="R46">
        <v>5.0080439625002349</v>
      </c>
      <c r="S46">
        <v>3.0050233478655257</v>
      </c>
      <c r="T46">
        <v>0</v>
      </c>
      <c r="U46">
        <v>40.9521619648702</v>
      </c>
      <c r="V46">
        <v>0</v>
      </c>
      <c r="W46">
        <v>5.0083455526066274</v>
      </c>
      <c r="X46">
        <v>15.028558885989522</v>
      </c>
      <c r="Y46">
        <v>0</v>
      </c>
      <c r="Z46">
        <v>5.7670713963681903</v>
      </c>
      <c r="AA46">
        <v>0</v>
      </c>
      <c r="AB46">
        <v>7.3459455265892339</v>
      </c>
      <c r="AC46">
        <v>0</v>
      </c>
      <c r="AD46">
        <v>0</v>
      </c>
      <c r="AE46">
        <v>0</v>
      </c>
      <c r="AF46">
        <v>0</v>
      </c>
      <c r="AG46">
        <v>34.067623438631486</v>
      </c>
      <c r="AH46">
        <v>0</v>
      </c>
      <c r="AI46">
        <v>0</v>
      </c>
      <c r="AJ46">
        <v>0</v>
      </c>
      <c r="AK46">
        <v>32.165249102244623</v>
      </c>
      <c r="AL46">
        <v>18.237198558973343</v>
      </c>
      <c r="AM46">
        <v>8.5647157078190244</v>
      </c>
      <c r="AN46">
        <v>5.5755209277812551E-2</v>
      </c>
      <c r="AO46">
        <v>0</v>
      </c>
      <c r="AP46">
        <v>0</v>
      </c>
      <c r="AQ46">
        <v>9.9641934566033861</v>
      </c>
      <c r="AR46">
        <v>19.916172078572739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28.349793476152044</v>
      </c>
      <c r="BB46">
        <f t="shared" si="0"/>
        <v>649.87493083370669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281.78206847565224</v>
      </c>
      <c r="L47">
        <v>0</v>
      </c>
      <c r="M47">
        <v>28.959270892887929</v>
      </c>
      <c r="N47">
        <v>54.984102064882663</v>
      </c>
      <c r="O47">
        <v>76.756696274091055</v>
      </c>
      <c r="P47">
        <v>24.702597764440988</v>
      </c>
      <c r="Q47">
        <v>0</v>
      </c>
      <c r="R47">
        <v>5.0080439625002349</v>
      </c>
      <c r="S47">
        <v>3.0050233478655257</v>
      </c>
      <c r="T47">
        <v>0</v>
      </c>
      <c r="U47">
        <v>40.9521619648702</v>
      </c>
      <c r="V47">
        <v>0</v>
      </c>
      <c r="W47">
        <v>5.0083455526066274</v>
      </c>
      <c r="X47">
        <v>15.028558885989522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34.067623438631486</v>
      </c>
      <c r="AH47">
        <v>0</v>
      </c>
      <c r="AI47">
        <v>0</v>
      </c>
      <c r="AJ47">
        <v>0</v>
      </c>
      <c r="AK47">
        <v>32.165249102244623</v>
      </c>
      <c r="AL47">
        <v>18.237198558973343</v>
      </c>
      <c r="AM47">
        <v>8.5647157078190244</v>
      </c>
      <c r="AN47">
        <v>5.7115103908369852E-2</v>
      </c>
      <c r="AO47">
        <v>0</v>
      </c>
      <c r="AP47">
        <v>0</v>
      </c>
      <c r="AQ47">
        <v>9.9641934566033861</v>
      </c>
      <c r="AR47">
        <v>19.916172078572739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28.39475571429125</v>
      </c>
      <c r="BB47">
        <f t="shared" si="0"/>
        <v>650.90562022569134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281.77958218699109</v>
      </c>
      <c r="L48">
        <v>0</v>
      </c>
      <c r="M48">
        <v>28.959270892887929</v>
      </c>
      <c r="N48">
        <v>54.984102064882663</v>
      </c>
      <c r="O48">
        <v>76.756696274091055</v>
      </c>
      <c r="P48">
        <v>24.702597764440988</v>
      </c>
      <c r="Q48">
        <v>0</v>
      </c>
      <c r="R48">
        <v>5.0080439625002349</v>
      </c>
      <c r="S48">
        <v>3.0050233478655257</v>
      </c>
      <c r="T48">
        <v>0</v>
      </c>
      <c r="U48">
        <v>40.9521619648702</v>
      </c>
      <c r="V48">
        <v>0</v>
      </c>
      <c r="W48">
        <v>5.0083455526066274</v>
      </c>
      <c r="X48">
        <v>15.028558885989522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34.067623438631486</v>
      </c>
      <c r="AH48">
        <v>0</v>
      </c>
      <c r="AI48">
        <v>0</v>
      </c>
      <c r="AJ48">
        <v>0</v>
      </c>
      <c r="AK48">
        <v>32.165249102244623</v>
      </c>
      <c r="AL48">
        <v>18.237198558973343</v>
      </c>
      <c r="AM48">
        <v>8.5647157078190244</v>
      </c>
      <c r="AN48">
        <v>5.7115103908369852E-2</v>
      </c>
      <c r="AO48">
        <v>0</v>
      </c>
      <c r="AP48">
        <v>0</v>
      </c>
      <c r="AQ48">
        <v>9.9641934566033861</v>
      </c>
      <c r="AR48">
        <v>19.916172078572739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28.394651787425175</v>
      </c>
      <c r="BB48">
        <f t="shared" si="0"/>
        <v>650.90323786389627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281.78206847565224</v>
      </c>
      <c r="L49">
        <v>0</v>
      </c>
      <c r="M49">
        <v>28.959270892887929</v>
      </c>
      <c r="N49">
        <v>54.984102064882663</v>
      </c>
      <c r="O49">
        <v>76.756696274091055</v>
      </c>
      <c r="P49">
        <v>24.702597764440988</v>
      </c>
      <c r="Q49">
        <v>0</v>
      </c>
      <c r="R49">
        <v>5.0080439625002349</v>
      </c>
      <c r="S49">
        <v>3.1222855259300064</v>
      </c>
      <c r="T49">
        <v>0</v>
      </c>
      <c r="U49">
        <v>40.9521619648702</v>
      </c>
      <c r="V49">
        <v>0</v>
      </c>
      <c r="W49">
        <v>5.0083455526066274</v>
      </c>
      <c r="X49">
        <v>15.028558885989522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34.067623438631486</v>
      </c>
      <c r="AH49">
        <v>0</v>
      </c>
      <c r="AI49">
        <v>0</v>
      </c>
      <c r="AJ49">
        <v>0</v>
      </c>
      <c r="AK49">
        <v>32.165249102244623</v>
      </c>
      <c r="AL49">
        <v>18.237198558973343</v>
      </c>
      <c r="AM49">
        <v>8.5647157078190244</v>
      </c>
      <c r="AN49">
        <v>5.7115103908369852E-2</v>
      </c>
      <c r="AO49">
        <v>0</v>
      </c>
      <c r="AP49">
        <v>0</v>
      </c>
      <c r="AQ49">
        <v>9.9641934566033861</v>
      </c>
      <c r="AR49">
        <v>19.916172078572739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28.399657273334341</v>
      </c>
      <c r="BB49">
        <f t="shared" si="0"/>
        <v>651.01798084471272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281.77958218699109</v>
      </c>
      <c r="L50">
        <v>0</v>
      </c>
      <c r="M50">
        <v>28.959270892887929</v>
      </c>
      <c r="N50">
        <v>54.984102064882663</v>
      </c>
      <c r="O50">
        <v>76.756696274091055</v>
      </c>
      <c r="P50">
        <v>24.702597764440988</v>
      </c>
      <c r="Q50">
        <v>0</v>
      </c>
      <c r="R50">
        <v>5.0080439625002349</v>
      </c>
      <c r="S50">
        <v>3.1222855259300064</v>
      </c>
      <c r="T50">
        <v>0</v>
      </c>
      <c r="U50">
        <v>40.9521619648702</v>
      </c>
      <c r="V50">
        <v>0</v>
      </c>
      <c r="W50">
        <v>5.0083455526066274</v>
      </c>
      <c r="X50">
        <v>15.028558885989522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34.067623438631486</v>
      </c>
      <c r="AH50">
        <v>0</v>
      </c>
      <c r="AI50">
        <v>0</v>
      </c>
      <c r="AJ50">
        <v>0</v>
      </c>
      <c r="AK50">
        <v>32.165249102244623</v>
      </c>
      <c r="AL50">
        <v>18.237198558973343</v>
      </c>
      <c r="AM50">
        <v>8.5647157078190244</v>
      </c>
      <c r="AN50">
        <v>5.7115103908369852E-2</v>
      </c>
      <c r="AO50">
        <v>0</v>
      </c>
      <c r="AP50">
        <v>0</v>
      </c>
      <c r="AQ50">
        <v>9.9641934566033861</v>
      </c>
      <c r="AR50">
        <v>19.916172078572739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28.399553346468267</v>
      </c>
      <c r="BB50">
        <f t="shared" si="0"/>
        <v>651.01559848291777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281.78206847565224</v>
      </c>
      <c r="L51">
        <v>0</v>
      </c>
      <c r="M51">
        <v>28.959270892887929</v>
      </c>
      <c r="N51">
        <v>54.984102064882663</v>
      </c>
      <c r="O51">
        <v>76.756696274091055</v>
      </c>
      <c r="P51">
        <v>24.702597764440988</v>
      </c>
      <c r="Q51">
        <v>0</v>
      </c>
      <c r="R51">
        <v>5.0080439625002349</v>
      </c>
      <c r="S51">
        <v>3.1222855259300064</v>
      </c>
      <c r="T51">
        <v>0</v>
      </c>
      <c r="U51">
        <v>40.9521619648702</v>
      </c>
      <c r="V51">
        <v>0</v>
      </c>
      <c r="W51">
        <v>5.0083455526066274</v>
      </c>
      <c r="X51">
        <v>15.028558885989522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34.067623438631486</v>
      </c>
      <c r="AH51">
        <v>0</v>
      </c>
      <c r="AI51">
        <v>0</v>
      </c>
      <c r="AJ51">
        <v>0</v>
      </c>
      <c r="AK51">
        <v>32.165249102244623</v>
      </c>
      <c r="AL51">
        <v>18.237198558973343</v>
      </c>
      <c r="AM51">
        <v>8.5647157078190244</v>
      </c>
      <c r="AN51">
        <v>5.7115103908369852E-2</v>
      </c>
      <c r="AO51">
        <v>0</v>
      </c>
      <c r="AP51">
        <v>0</v>
      </c>
      <c r="AQ51">
        <v>9.9641934566033861</v>
      </c>
      <c r="AR51">
        <v>20.887692567151113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28.440266829756919</v>
      </c>
      <c r="BB51">
        <f t="shared" si="0"/>
        <v>651.94889177686866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281.77958218699109</v>
      </c>
      <c r="L52">
        <v>0</v>
      </c>
      <c r="M52">
        <v>28.959270892887929</v>
      </c>
      <c r="N52">
        <v>54.984102064882663</v>
      </c>
      <c r="O52">
        <v>76.756696274091055</v>
      </c>
      <c r="P52">
        <v>24.702597764440988</v>
      </c>
      <c r="Q52">
        <v>0</v>
      </c>
      <c r="R52">
        <v>5.0080439625002349</v>
      </c>
      <c r="S52">
        <v>3.1222855259300064</v>
      </c>
      <c r="T52">
        <v>0</v>
      </c>
      <c r="U52">
        <v>40.9521619648702</v>
      </c>
      <c r="V52">
        <v>0</v>
      </c>
      <c r="W52">
        <v>5.0083455526066274</v>
      </c>
      <c r="X52">
        <v>15.028558885989522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34.067623438631486</v>
      </c>
      <c r="AH52">
        <v>0</v>
      </c>
      <c r="AI52">
        <v>0</v>
      </c>
      <c r="AJ52">
        <v>0</v>
      </c>
      <c r="AK52">
        <v>32.165249102244623</v>
      </c>
      <c r="AL52">
        <v>18.237198558973343</v>
      </c>
      <c r="AM52">
        <v>8.5647157078190244</v>
      </c>
      <c r="AN52">
        <v>5.7115103908369852E-2</v>
      </c>
      <c r="AO52">
        <v>0</v>
      </c>
      <c r="AP52">
        <v>0</v>
      </c>
      <c r="AQ52">
        <v>9.9641934566033861</v>
      </c>
      <c r="AR52">
        <v>20.887692567151113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28.440162902890844</v>
      </c>
      <c r="BB52">
        <f t="shared" si="0"/>
        <v>651.94650941507359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281.77941945234841</v>
      </c>
      <c r="L53">
        <v>0</v>
      </c>
      <c r="M53">
        <v>28.959270892887929</v>
      </c>
      <c r="N53">
        <v>54.984102064882663</v>
      </c>
      <c r="O53">
        <v>76.756696274091055</v>
      </c>
      <c r="P53">
        <v>24.702597764440988</v>
      </c>
      <c r="Q53">
        <v>0</v>
      </c>
      <c r="R53">
        <v>5.1468076830394613</v>
      </c>
      <c r="S53">
        <v>3.1222855259300064</v>
      </c>
      <c r="T53">
        <v>0</v>
      </c>
      <c r="U53">
        <v>40.9521619648702</v>
      </c>
      <c r="V53">
        <v>0</v>
      </c>
      <c r="W53">
        <v>5.0083455526066274</v>
      </c>
      <c r="X53">
        <v>15.028558885989522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34.067623438631486</v>
      </c>
      <c r="AH53">
        <v>0</v>
      </c>
      <c r="AI53">
        <v>0</v>
      </c>
      <c r="AJ53">
        <v>0</v>
      </c>
      <c r="AK53">
        <v>32.165249102244623</v>
      </c>
      <c r="AL53">
        <v>18.237198558973343</v>
      </c>
      <c r="AM53">
        <v>8.5647157078190244</v>
      </c>
      <c r="AN53">
        <v>5.7115103908369852E-2</v>
      </c>
      <c r="AO53">
        <v>0</v>
      </c>
      <c r="AP53">
        <v>0</v>
      </c>
      <c r="AQ53">
        <v>9.9641934566033861</v>
      </c>
      <c r="AR53">
        <v>20.887692567151113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28.445956424101322</v>
      </c>
      <c r="BB53">
        <f t="shared" si="0"/>
        <v>652.07931687975974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281.82339745062421</v>
      </c>
      <c r="L54">
        <v>0</v>
      </c>
      <c r="M54">
        <v>28.959270892887929</v>
      </c>
      <c r="N54">
        <v>54.984102064882663</v>
      </c>
      <c r="O54">
        <v>76.756696274091055</v>
      </c>
      <c r="P54">
        <v>24.702597764440988</v>
      </c>
      <c r="Q54">
        <v>0</v>
      </c>
      <c r="R54">
        <v>5.1468076830394613</v>
      </c>
      <c r="S54">
        <v>6.3438300584886198</v>
      </c>
      <c r="T54">
        <v>0</v>
      </c>
      <c r="U54">
        <v>40.9521619648702</v>
      </c>
      <c r="V54">
        <v>0</v>
      </c>
      <c r="W54">
        <v>5.0083455526066274</v>
      </c>
      <c r="X54">
        <v>15.028558885989522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34.067623438631486</v>
      </c>
      <c r="AH54">
        <v>0</v>
      </c>
      <c r="AI54">
        <v>0</v>
      </c>
      <c r="AJ54">
        <v>0</v>
      </c>
      <c r="AK54">
        <v>32.165249102244623</v>
      </c>
      <c r="AL54">
        <v>18.237198558973343</v>
      </c>
      <c r="AM54">
        <v>8.5647157078190244</v>
      </c>
      <c r="AN54">
        <v>5.7115103908369852E-2</v>
      </c>
      <c r="AO54">
        <v>0</v>
      </c>
      <c r="AP54">
        <v>0</v>
      </c>
      <c r="AQ54">
        <v>9.9641934566033861</v>
      </c>
      <c r="AR54">
        <v>20.887692567151113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28.582455265890214</v>
      </c>
      <c r="BB54">
        <f t="shared" si="0"/>
        <v>655.20834056880517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281.81798019239721</v>
      </c>
      <c r="L55">
        <v>0</v>
      </c>
      <c r="M55">
        <v>28.959270892887929</v>
      </c>
      <c r="N55">
        <v>54.984102064882663</v>
      </c>
      <c r="O55">
        <v>76.756696274091055</v>
      </c>
      <c r="P55">
        <v>24.702597764440988</v>
      </c>
      <c r="Q55">
        <v>0</v>
      </c>
      <c r="R55">
        <v>5.1467262522338872</v>
      </c>
      <c r="S55">
        <v>6.3029987199341884</v>
      </c>
      <c r="T55">
        <v>0</v>
      </c>
      <c r="U55">
        <v>40.9521619648702</v>
      </c>
      <c r="V55">
        <v>0</v>
      </c>
      <c r="W55">
        <v>5.008870799415571</v>
      </c>
      <c r="X55">
        <v>15.02661239824671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34.067623438631486</v>
      </c>
      <c r="AH55">
        <v>0</v>
      </c>
      <c r="AI55">
        <v>0</v>
      </c>
      <c r="AJ55">
        <v>0</v>
      </c>
      <c r="AK55">
        <v>32.165249102244623</v>
      </c>
      <c r="AL55">
        <v>18.237198558973343</v>
      </c>
      <c r="AM55">
        <v>8.5647157078190244</v>
      </c>
      <c r="AN55">
        <v>5.7115103908369852E-2</v>
      </c>
      <c r="AO55">
        <v>0</v>
      </c>
      <c r="AP55">
        <v>0</v>
      </c>
      <c r="AQ55">
        <v>9.9641934566033861</v>
      </c>
      <c r="AR55">
        <v>17.48737062793613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28.703774193026685</v>
      </c>
      <c r="BB55">
        <f t="shared" si="0"/>
        <v>657.98938831957412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281.82339745062421</v>
      </c>
      <c r="L56">
        <v>0</v>
      </c>
      <c r="M56">
        <v>28.959270892887929</v>
      </c>
      <c r="N56">
        <v>54.984102064882663</v>
      </c>
      <c r="O56">
        <v>76.756696274091055</v>
      </c>
      <c r="P56">
        <v>24.702597764440988</v>
      </c>
      <c r="Q56">
        <v>0</v>
      </c>
      <c r="R56">
        <v>5.1467262522338872</v>
      </c>
      <c r="S56">
        <v>6.3029987199341884</v>
      </c>
      <c r="T56">
        <v>0</v>
      </c>
      <c r="U56">
        <v>40.9521619648702</v>
      </c>
      <c r="V56">
        <v>0</v>
      </c>
      <c r="W56">
        <v>5.008870799415571</v>
      </c>
      <c r="X56">
        <v>15.02661239824671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34.067623438631486</v>
      </c>
      <c r="AH56">
        <v>0</v>
      </c>
      <c r="AI56">
        <v>0</v>
      </c>
      <c r="AJ56">
        <v>0</v>
      </c>
      <c r="AK56">
        <v>32.165249102244623</v>
      </c>
      <c r="AL56">
        <v>18.237198558973343</v>
      </c>
      <c r="AM56">
        <v>8.5647157078190244</v>
      </c>
      <c r="AN56">
        <v>5.7115103908369852E-2</v>
      </c>
      <c r="AO56">
        <v>0</v>
      </c>
      <c r="AP56">
        <v>0</v>
      </c>
      <c r="AQ56">
        <v>9.9641934566033861</v>
      </c>
      <c r="AR56">
        <v>17.48737062793613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28.704000634420549</v>
      </c>
      <c r="BB56">
        <f t="shared" si="0"/>
        <v>657.9945791364072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281.81798019239721</v>
      </c>
      <c r="L57">
        <v>0</v>
      </c>
      <c r="M57">
        <v>28.959270892887929</v>
      </c>
      <c r="N57">
        <v>54.984102064882663</v>
      </c>
      <c r="O57">
        <v>76.756696274091055</v>
      </c>
      <c r="P57">
        <v>24.702597764440988</v>
      </c>
      <c r="Q57">
        <v>0</v>
      </c>
      <c r="R57">
        <v>5.1109446019050049</v>
      </c>
      <c r="S57">
        <v>6.3029987199341884</v>
      </c>
      <c r="T57">
        <v>0</v>
      </c>
      <c r="U57">
        <v>40.9521619648702</v>
      </c>
      <c r="V57">
        <v>0</v>
      </c>
      <c r="W57">
        <v>5.008870799415571</v>
      </c>
      <c r="X57">
        <v>15.02661239824671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34.067623438631486</v>
      </c>
      <c r="AH57">
        <v>0</v>
      </c>
      <c r="AI57">
        <v>0</v>
      </c>
      <c r="AJ57">
        <v>0</v>
      </c>
      <c r="AK57">
        <v>32.165249102244623</v>
      </c>
      <c r="AL57">
        <v>18.237198558973343</v>
      </c>
      <c r="AM57">
        <v>8.5647157078190244</v>
      </c>
      <c r="AN57">
        <v>5.7115103908369852E-2</v>
      </c>
      <c r="AO57">
        <v>0</v>
      </c>
      <c r="AP57">
        <v>0</v>
      </c>
      <c r="AQ57">
        <v>9.9641934566033861</v>
      </c>
      <c r="AR57">
        <v>19.430411605092875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28.783497632888093</v>
      </c>
      <c r="BB57">
        <f t="shared" si="0"/>
        <v>659.81692420654076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281.82339745062421</v>
      </c>
      <c r="L58">
        <v>0</v>
      </c>
      <c r="M58">
        <v>28.959270892887929</v>
      </c>
      <c r="N58">
        <v>54.984102064882663</v>
      </c>
      <c r="O58">
        <v>76.756696274091055</v>
      </c>
      <c r="P58">
        <v>24.702597764440988</v>
      </c>
      <c r="Q58">
        <v>0</v>
      </c>
      <c r="R58">
        <v>5.1109446019050049</v>
      </c>
      <c r="S58">
        <v>6.3029987199341884</v>
      </c>
      <c r="T58">
        <v>0</v>
      </c>
      <c r="U58">
        <v>40.9521619648702</v>
      </c>
      <c r="V58">
        <v>0</v>
      </c>
      <c r="W58">
        <v>5.008870799415571</v>
      </c>
      <c r="X58">
        <v>15.02661239824671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34.067623438631486</v>
      </c>
      <c r="AH58">
        <v>0</v>
      </c>
      <c r="AI58">
        <v>0</v>
      </c>
      <c r="AJ58">
        <v>0</v>
      </c>
      <c r="AK58">
        <v>32.165249102244623</v>
      </c>
      <c r="AL58">
        <v>18.237198558973343</v>
      </c>
      <c r="AM58">
        <v>8.5647157078190244</v>
      </c>
      <c r="AN58">
        <v>5.7115103908369852E-2</v>
      </c>
      <c r="AO58">
        <v>0</v>
      </c>
      <c r="AP58">
        <v>0</v>
      </c>
      <c r="AQ58">
        <v>9.9641934566033861</v>
      </c>
      <c r="AR58">
        <v>19.430411605092875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28.783724074281956</v>
      </c>
      <c r="BB58">
        <f t="shared" si="0"/>
        <v>659.82211502337384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281.81798019239721</v>
      </c>
      <c r="L59">
        <v>0</v>
      </c>
      <c r="M59">
        <v>28.959270892887929</v>
      </c>
      <c r="N59">
        <v>54.984102064882663</v>
      </c>
      <c r="O59">
        <v>76.756696274091055</v>
      </c>
      <c r="P59">
        <v>24.702597764440988</v>
      </c>
      <c r="Q59">
        <v>0</v>
      </c>
      <c r="R59">
        <v>5.1109446019050049</v>
      </c>
      <c r="S59">
        <v>6.3149611418587268</v>
      </c>
      <c r="T59">
        <v>0</v>
      </c>
      <c r="U59">
        <v>40.9521619648702</v>
      </c>
      <c r="V59">
        <v>0</v>
      </c>
      <c r="W59">
        <v>5.008870799415571</v>
      </c>
      <c r="X59">
        <v>15.028558885989522</v>
      </c>
      <c r="Y59">
        <v>0</v>
      </c>
      <c r="Z59">
        <v>2.8835359273638073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34.067623438631486</v>
      </c>
      <c r="AH59">
        <v>0</v>
      </c>
      <c r="AI59">
        <v>0</v>
      </c>
      <c r="AJ59">
        <v>0</v>
      </c>
      <c r="AK59">
        <v>32.165249102244623</v>
      </c>
      <c r="AL59">
        <v>18.237198558973343</v>
      </c>
      <c r="AM59">
        <v>8.5647157078190244</v>
      </c>
      <c r="AN59">
        <v>5.7115103908369852E-2</v>
      </c>
      <c r="AO59">
        <v>0</v>
      </c>
      <c r="AP59">
        <v>0</v>
      </c>
      <c r="AQ59">
        <v>9.9641934566033861</v>
      </c>
      <c r="AR59">
        <v>19.916172078572739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28.804383813103648</v>
      </c>
      <c r="BB59">
        <f t="shared" si="0"/>
        <v>660.29570740947224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281.82339745062421</v>
      </c>
      <c r="L60">
        <v>0</v>
      </c>
      <c r="M60">
        <v>28.959270892887929</v>
      </c>
      <c r="N60">
        <v>54.984102064882663</v>
      </c>
      <c r="O60">
        <v>76.756696274091055</v>
      </c>
      <c r="P60">
        <v>24.702597764440988</v>
      </c>
      <c r="Q60">
        <v>0</v>
      </c>
      <c r="R60">
        <v>5.1109446019050049</v>
      </c>
      <c r="S60">
        <v>6.3149611418587268</v>
      </c>
      <c r="T60">
        <v>0</v>
      </c>
      <c r="U60">
        <v>40.9521619648702</v>
      </c>
      <c r="V60">
        <v>0</v>
      </c>
      <c r="W60">
        <v>5.0083455526066274</v>
      </c>
      <c r="X60">
        <v>15.028558885989522</v>
      </c>
      <c r="Y60">
        <v>0</v>
      </c>
      <c r="Z60">
        <v>2.8835359273638073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34.067623438631486</v>
      </c>
      <c r="AH60">
        <v>0</v>
      </c>
      <c r="AI60">
        <v>0</v>
      </c>
      <c r="AJ60">
        <v>0</v>
      </c>
      <c r="AK60">
        <v>32.165249102244623</v>
      </c>
      <c r="AL60">
        <v>18.237198558973343</v>
      </c>
      <c r="AM60">
        <v>8.5647157078190244</v>
      </c>
      <c r="AN60">
        <v>5.7115103908369852E-2</v>
      </c>
      <c r="AO60">
        <v>0</v>
      </c>
      <c r="AP60">
        <v>0.16907961489516121</v>
      </c>
      <c r="AQ60">
        <v>9.9641934566033861</v>
      </c>
      <c r="AR60">
        <v>19.916172078572739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28.811655827083513</v>
      </c>
      <c r="BB60">
        <f t="shared" si="0"/>
        <v>660.46240702180557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281.81798019239721</v>
      </c>
      <c r="L61">
        <v>0</v>
      </c>
      <c r="M61">
        <v>28.959270892887929</v>
      </c>
      <c r="N61">
        <v>54.984102064882663</v>
      </c>
      <c r="O61">
        <v>76.756696274091055</v>
      </c>
      <c r="P61">
        <v>24.702597764440988</v>
      </c>
      <c r="Q61">
        <v>0</v>
      </c>
      <c r="R61">
        <v>5.1122669981016422</v>
      </c>
      <c r="S61">
        <v>6.3448469649130894</v>
      </c>
      <c r="T61">
        <v>0</v>
      </c>
      <c r="U61">
        <v>40.9521619648702</v>
      </c>
      <c r="V61">
        <v>0</v>
      </c>
      <c r="W61">
        <v>5.0083455526066274</v>
      </c>
      <c r="X61">
        <v>15.028558885989522</v>
      </c>
      <c r="Y61">
        <v>0</v>
      </c>
      <c r="Z61">
        <v>2.8835359273638073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34.067623438631486</v>
      </c>
      <c r="AH61">
        <v>0</v>
      </c>
      <c r="AI61">
        <v>0</v>
      </c>
      <c r="AJ61">
        <v>0</v>
      </c>
      <c r="AK61">
        <v>32.165249102244623</v>
      </c>
      <c r="AL61">
        <v>18.237198558973343</v>
      </c>
      <c r="AM61">
        <v>8.5647157078190244</v>
      </c>
      <c r="AN61">
        <v>5.7115103908369852E-2</v>
      </c>
      <c r="AO61">
        <v>0</v>
      </c>
      <c r="AP61">
        <v>0.16907961489516121</v>
      </c>
      <c r="AQ61">
        <v>9.9641934566033861</v>
      </c>
      <c r="AR61">
        <v>19.916172078572739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28.812733889254339</v>
      </c>
      <c r="BB61">
        <f t="shared" si="0"/>
        <v>660.48711992065876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281.82339745062421</v>
      </c>
      <c r="L62">
        <v>0</v>
      </c>
      <c r="M62">
        <v>28.959270892887929</v>
      </c>
      <c r="N62">
        <v>54.984102064882663</v>
      </c>
      <c r="O62">
        <v>76.756696274091055</v>
      </c>
      <c r="P62">
        <v>24.702597764440988</v>
      </c>
      <c r="Q62">
        <v>0</v>
      </c>
      <c r="R62">
        <v>5.1122669981016422</v>
      </c>
      <c r="S62">
        <v>6.3448469649130894</v>
      </c>
      <c r="T62">
        <v>0</v>
      </c>
      <c r="U62">
        <v>40.9521619648702</v>
      </c>
      <c r="V62">
        <v>0</v>
      </c>
      <c r="W62">
        <v>5.0083455526066274</v>
      </c>
      <c r="X62">
        <v>15.028558885989522</v>
      </c>
      <c r="Y62">
        <v>0</v>
      </c>
      <c r="Z62">
        <v>2.8835359273638073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34.067623438631486</v>
      </c>
      <c r="AH62">
        <v>0</v>
      </c>
      <c r="AI62">
        <v>0</v>
      </c>
      <c r="AJ62">
        <v>0</v>
      </c>
      <c r="AK62">
        <v>32.165249102244623</v>
      </c>
      <c r="AL62">
        <v>18.237198558973343</v>
      </c>
      <c r="AM62">
        <v>8.5647157078190244</v>
      </c>
      <c r="AN62">
        <v>5.7115103908369852E-2</v>
      </c>
      <c r="AO62">
        <v>0</v>
      </c>
      <c r="AP62">
        <v>0.16907961489516121</v>
      </c>
      <c r="AQ62">
        <v>9.9641934566033861</v>
      </c>
      <c r="AR62">
        <v>19.916172078572739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28.812960330648203</v>
      </c>
      <c r="BB62">
        <f t="shared" si="0"/>
        <v>660.49231073749183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281.77941945234841</v>
      </c>
      <c r="L63">
        <v>0</v>
      </c>
      <c r="M63">
        <v>28.959270892887929</v>
      </c>
      <c r="N63">
        <v>54.984102064882663</v>
      </c>
      <c r="O63">
        <v>76.756696274091055</v>
      </c>
      <c r="P63">
        <v>24.702597764440988</v>
      </c>
      <c r="Q63">
        <v>0</v>
      </c>
      <c r="R63">
        <v>5.092941897598906</v>
      </c>
      <c r="S63">
        <v>3.1178338579029004</v>
      </c>
      <c r="T63">
        <v>0</v>
      </c>
      <c r="U63">
        <v>40.9521619648702</v>
      </c>
      <c r="V63">
        <v>0</v>
      </c>
      <c r="W63">
        <v>5.0083455526066274</v>
      </c>
      <c r="X63">
        <v>15.028558885989522</v>
      </c>
      <c r="Y63">
        <v>0</v>
      </c>
      <c r="Z63">
        <v>2.8835359273638073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34.067623438631486</v>
      </c>
      <c r="AH63">
        <v>0</v>
      </c>
      <c r="AI63">
        <v>0</v>
      </c>
      <c r="AJ63">
        <v>0</v>
      </c>
      <c r="AK63">
        <v>32.165249102244623</v>
      </c>
      <c r="AL63">
        <v>18.237198558973343</v>
      </c>
      <c r="AM63">
        <v>8.5647157078190244</v>
      </c>
      <c r="AN63">
        <v>5.7115103908369852E-2</v>
      </c>
      <c r="AO63">
        <v>0</v>
      </c>
      <c r="AP63">
        <v>0.16907961489516121</v>
      </c>
      <c r="AQ63">
        <v>9.9641934566033861</v>
      </c>
      <c r="AR63">
        <v>19.916172078572739</v>
      </c>
      <c r="AS63">
        <v>17.257703380078937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28.67542511324622</v>
      </c>
      <c r="BB63">
        <f t="shared" si="0"/>
        <v>657.33952974910517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281.77530963777423</v>
      </c>
      <c r="L64">
        <v>0</v>
      </c>
      <c r="M64">
        <v>28.959270892887929</v>
      </c>
      <c r="N64">
        <v>54.984102064882663</v>
      </c>
      <c r="O64">
        <v>76.756696274091055</v>
      </c>
      <c r="P64">
        <v>24.702597764440988</v>
      </c>
      <c r="Q64">
        <v>0</v>
      </c>
      <c r="R64">
        <v>5.0745961477072958</v>
      </c>
      <c r="S64">
        <v>3.1178338579029004</v>
      </c>
      <c r="T64">
        <v>0</v>
      </c>
      <c r="U64">
        <v>40.9521619648702</v>
      </c>
      <c r="V64">
        <v>0</v>
      </c>
      <c r="W64">
        <v>5.0083455526066274</v>
      </c>
      <c r="X64">
        <v>15.028558885989522</v>
      </c>
      <c r="Y64">
        <v>0</v>
      </c>
      <c r="Z64">
        <v>2.8835359273638073</v>
      </c>
      <c r="AA64">
        <v>0</v>
      </c>
      <c r="AB64">
        <v>0</v>
      </c>
      <c r="AC64">
        <v>0</v>
      </c>
      <c r="AD64">
        <v>0</v>
      </c>
      <c r="AE64">
        <v>8.9658390813370072</v>
      </c>
      <c r="AF64">
        <v>6.3504398856413058</v>
      </c>
      <c r="AG64">
        <v>34.067623438631486</v>
      </c>
      <c r="AH64">
        <v>0</v>
      </c>
      <c r="AI64">
        <v>0</v>
      </c>
      <c r="AJ64">
        <v>0</v>
      </c>
      <c r="AK64">
        <v>32.165249102244623</v>
      </c>
      <c r="AL64">
        <v>18.237198558973343</v>
      </c>
      <c r="AM64">
        <v>8.5647157078190244</v>
      </c>
      <c r="AN64">
        <v>5.7115103908369852E-2</v>
      </c>
      <c r="AO64">
        <v>0</v>
      </c>
      <c r="AP64">
        <v>0.16907961489516121</v>
      </c>
      <c r="AQ64">
        <v>9.9641934566033861</v>
      </c>
      <c r="AR64">
        <v>19.916172078572739</v>
      </c>
      <c r="AS64">
        <v>17.257703380078937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29.049258544251465</v>
      </c>
      <c r="BB64">
        <f t="shared" si="0"/>
        <v>665.90907983497107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281.78114330716141</v>
      </c>
      <c r="L65">
        <v>0</v>
      </c>
      <c r="M65">
        <v>32.886232859374438</v>
      </c>
      <c r="N65">
        <v>54.984102064882663</v>
      </c>
      <c r="O65">
        <v>76.756696274091055</v>
      </c>
      <c r="P65">
        <v>24.702597764440988</v>
      </c>
      <c r="Q65">
        <v>0</v>
      </c>
      <c r="R65">
        <v>5.0745961477072958</v>
      </c>
      <c r="S65">
        <v>3.1178338579029004</v>
      </c>
      <c r="T65">
        <v>0</v>
      </c>
      <c r="U65">
        <v>40.9521619648702</v>
      </c>
      <c r="V65">
        <v>0</v>
      </c>
      <c r="W65">
        <v>5.0083455526066274</v>
      </c>
      <c r="X65">
        <v>15.028558885989522</v>
      </c>
      <c r="Y65">
        <v>0</v>
      </c>
      <c r="Z65">
        <v>2.8835359273638073</v>
      </c>
      <c r="AA65">
        <v>0</v>
      </c>
      <c r="AB65">
        <v>0</v>
      </c>
      <c r="AC65">
        <v>0</v>
      </c>
      <c r="AD65">
        <v>0</v>
      </c>
      <c r="AE65">
        <v>15.410036306925921</v>
      </c>
      <c r="AF65">
        <v>6.3504398856413058</v>
      </c>
      <c r="AG65">
        <v>34.067623438631486</v>
      </c>
      <c r="AH65">
        <v>0</v>
      </c>
      <c r="AI65">
        <v>0</v>
      </c>
      <c r="AJ65">
        <v>0</v>
      </c>
      <c r="AK65">
        <v>32.165249102244623</v>
      </c>
      <c r="AL65">
        <v>18.237198558973343</v>
      </c>
      <c r="AM65">
        <v>8.5647157078190244</v>
      </c>
      <c r="AN65">
        <v>5.7115103908369852E-2</v>
      </c>
      <c r="AO65">
        <v>0</v>
      </c>
      <c r="AP65">
        <v>0.16907961489516121</v>
      </c>
      <c r="AQ65">
        <v>9.9641934566033861</v>
      </c>
      <c r="AR65">
        <v>19.916172078572739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29.48301684586059</v>
      </c>
      <c r="BB65">
        <f t="shared" si="0"/>
        <v>675.85231439482459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281.77805136237743</v>
      </c>
      <c r="L66">
        <v>0</v>
      </c>
      <c r="M66">
        <v>33.300292229536204</v>
      </c>
      <c r="N66">
        <v>54.984102064882663</v>
      </c>
      <c r="O66">
        <v>76.756696274091055</v>
      </c>
      <c r="P66">
        <v>24.702597764440988</v>
      </c>
      <c r="Q66">
        <v>0</v>
      </c>
      <c r="R66">
        <v>5.0745961477072958</v>
      </c>
      <c r="S66">
        <v>3.1189147543374283</v>
      </c>
      <c r="T66">
        <v>0</v>
      </c>
      <c r="U66">
        <v>40.9521619648702</v>
      </c>
      <c r="V66">
        <v>0</v>
      </c>
      <c r="W66">
        <v>5.0083455526066274</v>
      </c>
      <c r="X66">
        <v>15.028558885989522</v>
      </c>
      <c r="Y66">
        <v>0</v>
      </c>
      <c r="Z66">
        <v>2.8835359273638073</v>
      </c>
      <c r="AA66">
        <v>0</v>
      </c>
      <c r="AB66">
        <v>0</v>
      </c>
      <c r="AC66">
        <v>0</v>
      </c>
      <c r="AD66">
        <v>0</v>
      </c>
      <c r="AE66">
        <v>17.931678656597779</v>
      </c>
      <c r="AF66">
        <v>6.3504398856413058</v>
      </c>
      <c r="AG66">
        <v>34.067623438631486</v>
      </c>
      <c r="AH66">
        <v>0</v>
      </c>
      <c r="AI66">
        <v>0</v>
      </c>
      <c r="AJ66">
        <v>0</v>
      </c>
      <c r="AK66">
        <v>32.165249102244623</v>
      </c>
      <c r="AL66">
        <v>18.237198558973343</v>
      </c>
      <c r="AM66">
        <v>8.5647157078190244</v>
      </c>
      <c r="AN66">
        <v>5.7115103908369852E-2</v>
      </c>
      <c r="AO66">
        <v>0</v>
      </c>
      <c r="AP66">
        <v>0.16907961489516121</v>
      </c>
      <c r="AQ66">
        <v>9.9641934566033861</v>
      </c>
      <c r="AR66">
        <v>19.916172078572739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29.605645115928652</v>
      </c>
      <c r="BB66">
        <f t="shared" si="0"/>
        <v>678.66337679624075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281.78111787199578</v>
      </c>
      <c r="L67">
        <v>0</v>
      </c>
      <c r="M67">
        <v>33.300292229536204</v>
      </c>
      <c r="N67">
        <v>54.984102064882663</v>
      </c>
      <c r="O67">
        <v>76.756696274091055</v>
      </c>
      <c r="P67">
        <v>24.702597764440988</v>
      </c>
      <c r="Q67">
        <v>0</v>
      </c>
      <c r="R67">
        <v>5.0745961477072958</v>
      </c>
      <c r="S67">
        <v>3.1071110186682609</v>
      </c>
      <c r="T67">
        <v>0</v>
      </c>
      <c r="U67">
        <v>40.9521619648702</v>
      </c>
      <c r="V67">
        <v>0</v>
      </c>
      <c r="W67">
        <v>5.0083455526066274</v>
      </c>
      <c r="X67">
        <v>15.028558885989522</v>
      </c>
      <c r="Y67">
        <v>0</v>
      </c>
      <c r="Z67">
        <v>2.8835359273638073</v>
      </c>
      <c r="AA67">
        <v>5.5613372273011894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34.067623438631486</v>
      </c>
      <c r="AH67">
        <v>0</v>
      </c>
      <c r="AI67">
        <v>0</v>
      </c>
      <c r="AJ67">
        <v>0</v>
      </c>
      <c r="AK67">
        <v>32.165249102244623</v>
      </c>
      <c r="AL67">
        <v>18.237198558973343</v>
      </c>
      <c r="AM67">
        <v>8.5647157078190244</v>
      </c>
      <c r="AN67">
        <v>5.7115103908369852E-2</v>
      </c>
      <c r="AO67">
        <v>0</v>
      </c>
      <c r="AP67">
        <v>0</v>
      </c>
      <c r="AQ67">
        <v>9.9641934566033861</v>
      </c>
      <c r="AR67">
        <v>19.916172078572739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29.830676268078278</v>
      </c>
      <c r="BB67">
        <f t="shared" si="0"/>
        <v>683.82186603044636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281.77805136237743</v>
      </c>
      <c r="L68">
        <v>0</v>
      </c>
      <c r="M68">
        <v>33.300292229536204</v>
      </c>
      <c r="N68">
        <v>54.984102064882663</v>
      </c>
      <c r="O68">
        <v>76.756696274091055</v>
      </c>
      <c r="P68">
        <v>24.702597764440988</v>
      </c>
      <c r="Q68">
        <v>0</v>
      </c>
      <c r="R68">
        <v>5.0745961477072958</v>
      </c>
      <c r="S68">
        <v>3.1071110186682609</v>
      </c>
      <c r="T68">
        <v>0</v>
      </c>
      <c r="U68">
        <v>40.9521619648702</v>
      </c>
      <c r="V68">
        <v>0</v>
      </c>
      <c r="W68">
        <v>5.0083455526066274</v>
      </c>
      <c r="X68">
        <v>15.028558885989522</v>
      </c>
      <c r="Y68">
        <v>0</v>
      </c>
      <c r="Z68">
        <v>5.7670713963681903</v>
      </c>
      <c r="AA68">
        <v>5.5613372273011894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34.067623438631486</v>
      </c>
      <c r="AH68">
        <v>0</v>
      </c>
      <c r="AI68">
        <v>0</v>
      </c>
      <c r="AJ68">
        <v>0</v>
      </c>
      <c r="AK68">
        <v>32.165249102244623</v>
      </c>
      <c r="AL68">
        <v>18.237198558973343</v>
      </c>
      <c r="AM68">
        <v>8.5647157078190244</v>
      </c>
      <c r="AN68">
        <v>5.7115103908369852E-2</v>
      </c>
      <c r="AO68">
        <v>0</v>
      </c>
      <c r="AP68">
        <v>0</v>
      </c>
      <c r="AQ68">
        <v>9.9641934566033861</v>
      </c>
      <c r="AR68">
        <v>19.916172078572739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29.951079870580642</v>
      </c>
      <c r="BB68">
        <f t="shared" ref="BB68:BB99" si="1">SUM(B68:AZ68)-BA68</f>
        <v>686.58193138732997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279.90002807920814</v>
      </c>
      <c r="L69">
        <v>0</v>
      </c>
      <c r="M69">
        <v>33.300292229536204</v>
      </c>
      <c r="N69">
        <v>54.984102064882663</v>
      </c>
      <c r="O69">
        <v>76.756696274091055</v>
      </c>
      <c r="P69">
        <v>24.702597764440988</v>
      </c>
      <c r="Q69">
        <v>0</v>
      </c>
      <c r="R69">
        <v>4.8636103259142178</v>
      </c>
      <c r="S69">
        <v>3.1083871378397188</v>
      </c>
      <c r="T69">
        <v>0</v>
      </c>
      <c r="U69">
        <v>40.9521619648702</v>
      </c>
      <c r="V69">
        <v>0</v>
      </c>
      <c r="W69">
        <v>5.0083455526066274</v>
      </c>
      <c r="X69">
        <v>15.028558885989522</v>
      </c>
      <c r="Y69">
        <v>0</v>
      </c>
      <c r="Z69">
        <v>5.7670713963681903</v>
      </c>
      <c r="AA69">
        <v>11.122674454602379</v>
      </c>
      <c r="AB69">
        <v>0</v>
      </c>
      <c r="AC69">
        <v>0</v>
      </c>
      <c r="AD69">
        <v>0</v>
      </c>
      <c r="AE69">
        <v>17.931678656597779</v>
      </c>
      <c r="AF69">
        <v>6.3504398856413058</v>
      </c>
      <c r="AG69">
        <v>34.067623438631486</v>
      </c>
      <c r="AH69">
        <v>0</v>
      </c>
      <c r="AI69">
        <v>0</v>
      </c>
      <c r="AJ69">
        <v>0</v>
      </c>
      <c r="AK69">
        <v>32.165249102244623</v>
      </c>
      <c r="AL69">
        <v>18.237198558973343</v>
      </c>
      <c r="AM69">
        <v>8.5647157078190244</v>
      </c>
      <c r="AN69">
        <v>5.7115103908369852E-2</v>
      </c>
      <c r="AO69">
        <v>0</v>
      </c>
      <c r="AP69">
        <v>0</v>
      </c>
      <c r="AQ69">
        <v>9.9641934566033861</v>
      </c>
      <c r="AR69">
        <v>20.887692567151113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30.1368860842983</v>
      </c>
      <c r="BB69">
        <f t="shared" si="1"/>
        <v>690.84124990370105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279.63777666194522</v>
      </c>
      <c r="L70">
        <v>0</v>
      </c>
      <c r="M70">
        <v>33.300292229536204</v>
      </c>
      <c r="N70">
        <v>54.984102064882663</v>
      </c>
      <c r="O70">
        <v>76.756696274091055</v>
      </c>
      <c r="P70">
        <v>24.702597764440988</v>
      </c>
      <c r="Q70">
        <v>0</v>
      </c>
      <c r="R70">
        <v>5.0091328715290135</v>
      </c>
      <c r="S70">
        <v>3.1071110186682609</v>
      </c>
      <c r="T70">
        <v>0</v>
      </c>
      <c r="U70">
        <v>40.9521619648702</v>
      </c>
      <c r="V70">
        <v>0</v>
      </c>
      <c r="W70">
        <v>5.0083455526066274</v>
      </c>
      <c r="X70">
        <v>15.028558885989522</v>
      </c>
      <c r="Y70">
        <v>0</v>
      </c>
      <c r="Z70">
        <v>5.7670713963681903</v>
      </c>
      <c r="AA70">
        <v>11.122674454602379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34.067623438631486</v>
      </c>
      <c r="AH70">
        <v>0</v>
      </c>
      <c r="AI70">
        <v>0</v>
      </c>
      <c r="AJ70">
        <v>0</v>
      </c>
      <c r="AK70">
        <v>32.165249102244623</v>
      </c>
      <c r="AL70">
        <v>18.237198558973343</v>
      </c>
      <c r="AM70">
        <v>8.5647157078190244</v>
      </c>
      <c r="AN70">
        <v>5.7115103908369852E-2</v>
      </c>
      <c r="AO70">
        <v>0</v>
      </c>
      <c r="AP70">
        <v>0</v>
      </c>
      <c r="AQ70">
        <v>9.9641934566033861</v>
      </c>
      <c r="AR70">
        <v>20.887692567151113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30.131953475682057</v>
      </c>
      <c r="BB70">
        <f t="shared" si="1"/>
        <v>690.72817752149774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279.44123734875262</v>
      </c>
      <c r="L71">
        <v>0</v>
      </c>
      <c r="M71">
        <v>33.300292229536204</v>
      </c>
      <c r="N71">
        <v>54.984102064882663</v>
      </c>
      <c r="O71">
        <v>76.756696274091055</v>
      </c>
      <c r="P71">
        <v>24.702597764440988</v>
      </c>
      <c r="Q71">
        <v>0</v>
      </c>
      <c r="R71">
        <v>5.0091328715290135</v>
      </c>
      <c r="S71">
        <v>3.0683204585330168</v>
      </c>
      <c r="T71">
        <v>0</v>
      </c>
      <c r="U71">
        <v>40.9521619648702</v>
      </c>
      <c r="V71">
        <v>0</v>
      </c>
      <c r="W71">
        <v>5.0083455526066274</v>
      </c>
      <c r="X71">
        <v>15.028216395477589</v>
      </c>
      <c r="Y71">
        <v>0</v>
      </c>
      <c r="Z71">
        <v>5.7670713963681903</v>
      </c>
      <c r="AA71">
        <v>11.122674454602379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34.067623438631486</v>
      </c>
      <c r="AH71">
        <v>0</v>
      </c>
      <c r="AI71">
        <v>0</v>
      </c>
      <c r="AJ71">
        <v>0</v>
      </c>
      <c r="AK71">
        <v>32.165249102244623</v>
      </c>
      <c r="AL71">
        <v>18.237198558973343</v>
      </c>
      <c r="AM71">
        <v>8.5647157078190244</v>
      </c>
      <c r="AN71">
        <v>5.7115103908369852E-2</v>
      </c>
      <c r="AO71">
        <v>0</v>
      </c>
      <c r="AP71">
        <v>0</v>
      </c>
      <c r="AQ71">
        <v>9.9641934566033861</v>
      </c>
      <c r="AR71">
        <v>20.887692567151113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30.122102370873559</v>
      </c>
      <c r="BB71">
        <f t="shared" si="1"/>
        <v>690.50235626246649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279.43833853280267</v>
      </c>
      <c r="L72">
        <v>0</v>
      </c>
      <c r="M72">
        <v>33.300292229536204</v>
      </c>
      <c r="N72">
        <v>54.984102064882663</v>
      </c>
      <c r="O72">
        <v>76.756696274091055</v>
      </c>
      <c r="P72">
        <v>24.702597764440988</v>
      </c>
      <c r="Q72">
        <v>0</v>
      </c>
      <c r="R72">
        <v>5.0091328715290135</v>
      </c>
      <c r="S72">
        <v>3.0683204585330168</v>
      </c>
      <c r="T72">
        <v>0</v>
      </c>
      <c r="U72">
        <v>40.9521619648702</v>
      </c>
      <c r="V72">
        <v>0</v>
      </c>
      <c r="W72">
        <v>5.0100355712140976</v>
      </c>
      <c r="X72">
        <v>15.02821932472923</v>
      </c>
      <c r="Y72">
        <v>0</v>
      </c>
      <c r="Z72">
        <v>5.7670713963681903</v>
      </c>
      <c r="AA72">
        <v>11.122674454602379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34.067623438631486</v>
      </c>
      <c r="AH72">
        <v>0</v>
      </c>
      <c r="AI72">
        <v>0</v>
      </c>
      <c r="AJ72">
        <v>0</v>
      </c>
      <c r="AK72">
        <v>32.165249102244623</v>
      </c>
      <c r="AL72">
        <v>18.237198558973343</v>
      </c>
      <c r="AM72">
        <v>8.5647157078190244</v>
      </c>
      <c r="AN72">
        <v>5.7115103908369852E-2</v>
      </c>
      <c r="AO72">
        <v>0</v>
      </c>
      <c r="AP72">
        <v>0</v>
      </c>
      <c r="AQ72">
        <v>9.9641934566033861</v>
      </c>
      <c r="AR72">
        <v>20.887692567151113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30.122051965587364</v>
      </c>
      <c r="BB72">
        <f t="shared" si="1"/>
        <v>690.50120079966177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279.48447290776056</v>
      </c>
      <c r="L73">
        <v>0</v>
      </c>
      <c r="M73">
        <v>33.300292229536204</v>
      </c>
      <c r="N73">
        <v>54.984102064882663</v>
      </c>
      <c r="O73">
        <v>76.756696274091055</v>
      </c>
      <c r="P73">
        <v>24.702597764440988</v>
      </c>
      <c r="Q73">
        <v>0</v>
      </c>
      <c r="R73">
        <v>5.0091328715290135</v>
      </c>
      <c r="S73">
        <v>3.0694924442252738</v>
      </c>
      <c r="T73">
        <v>0</v>
      </c>
      <c r="U73">
        <v>40.9521619648702</v>
      </c>
      <c r="V73">
        <v>0</v>
      </c>
      <c r="W73">
        <v>5.0100355712140976</v>
      </c>
      <c r="X73">
        <v>15.02821932472923</v>
      </c>
      <c r="Y73">
        <v>0</v>
      </c>
      <c r="Z73">
        <v>5.7670713963681903</v>
      </c>
      <c r="AA73">
        <v>11.122674454602379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34.067623438631486</v>
      </c>
      <c r="AH73">
        <v>9.2694674410352729</v>
      </c>
      <c r="AI73">
        <v>0</v>
      </c>
      <c r="AJ73">
        <v>0</v>
      </c>
      <c r="AK73">
        <v>32.165249102244623</v>
      </c>
      <c r="AL73">
        <v>18.237198558973343</v>
      </c>
      <c r="AM73">
        <v>8.5647157078190244</v>
      </c>
      <c r="AN73">
        <v>5.7115103908369852E-2</v>
      </c>
      <c r="AO73">
        <v>0</v>
      </c>
      <c r="AP73">
        <v>0.28179905259395333</v>
      </c>
      <c r="AQ73">
        <v>9.9641934566033861</v>
      </c>
      <c r="AR73">
        <v>19.916172078572739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30.482662754473644</v>
      </c>
      <c r="BB73">
        <f t="shared" si="1"/>
        <v>698.76764237647637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270.48268472435734</v>
      </c>
      <c r="L74">
        <v>0</v>
      </c>
      <c r="M74">
        <v>33.300292229536204</v>
      </c>
      <c r="N74">
        <v>54.984102064882663</v>
      </c>
      <c r="O74">
        <v>76.756696274091055</v>
      </c>
      <c r="P74">
        <v>24.702597764440988</v>
      </c>
      <c r="Q74">
        <v>0</v>
      </c>
      <c r="R74">
        <v>5.0091328715290135</v>
      </c>
      <c r="S74">
        <v>3.0052202489597066</v>
      </c>
      <c r="T74">
        <v>0</v>
      </c>
      <c r="U74">
        <v>40.9521619648702</v>
      </c>
      <c r="V74">
        <v>0</v>
      </c>
      <c r="W74">
        <v>5.0100355712140976</v>
      </c>
      <c r="X74">
        <v>15.02821932472923</v>
      </c>
      <c r="Y74">
        <v>0</v>
      </c>
      <c r="Z74">
        <v>5.7670713963681903</v>
      </c>
      <c r="AA74">
        <v>11.122674454602379</v>
      </c>
      <c r="AB74">
        <v>1.8739659397580244</v>
      </c>
      <c r="AC74">
        <v>0</v>
      </c>
      <c r="AD74">
        <v>0</v>
      </c>
      <c r="AE74">
        <v>17.931678656597779</v>
      </c>
      <c r="AF74">
        <v>6.3504398856413058</v>
      </c>
      <c r="AG74">
        <v>34.067623438631486</v>
      </c>
      <c r="AH74">
        <v>18.538934882070546</v>
      </c>
      <c r="AI74">
        <v>0</v>
      </c>
      <c r="AJ74">
        <v>0</v>
      </c>
      <c r="AK74">
        <v>32.165249102244623</v>
      </c>
      <c r="AL74">
        <v>18.237198558973343</v>
      </c>
      <c r="AM74">
        <v>8.5647157078190244</v>
      </c>
      <c r="AN74">
        <v>5.7115103908369852E-2</v>
      </c>
      <c r="AO74">
        <v>0</v>
      </c>
      <c r="AP74">
        <v>0.28179905259395333</v>
      </c>
      <c r="AQ74">
        <v>9.9641934566033861</v>
      </c>
      <c r="AR74">
        <v>19.916172078572739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30.569496945962449</v>
      </c>
      <c r="BB74">
        <f t="shared" si="1"/>
        <v>700.75818118711197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270.48263281620871</v>
      </c>
      <c r="L75">
        <v>0</v>
      </c>
      <c r="M75">
        <v>33.300292229536204</v>
      </c>
      <c r="N75">
        <v>54.984102064882663</v>
      </c>
      <c r="O75">
        <v>76.756696274091055</v>
      </c>
      <c r="P75">
        <v>24.702597764440988</v>
      </c>
      <c r="Q75">
        <v>0</v>
      </c>
      <c r="R75">
        <v>20.005527861778749</v>
      </c>
      <c r="S75">
        <v>3.0052202489597066</v>
      </c>
      <c r="T75">
        <v>0</v>
      </c>
      <c r="U75">
        <v>40.9521619648702</v>
      </c>
      <c r="V75">
        <v>8.9401092995497962</v>
      </c>
      <c r="W75">
        <v>5.0100355712140976</v>
      </c>
      <c r="X75">
        <v>39.863783314933485</v>
      </c>
      <c r="Y75">
        <v>0</v>
      </c>
      <c r="Z75">
        <v>5.7670713963681903</v>
      </c>
      <c r="AA75">
        <v>16.68401168190357</v>
      </c>
      <c r="AB75">
        <v>7.3459455265892339</v>
      </c>
      <c r="AC75">
        <v>0</v>
      </c>
      <c r="AD75">
        <v>0</v>
      </c>
      <c r="AE75">
        <v>17.931678656597779</v>
      </c>
      <c r="AF75">
        <v>6.3504398856413058</v>
      </c>
      <c r="AG75">
        <v>34.067623438631486</v>
      </c>
      <c r="AH75">
        <v>30.125768734502188</v>
      </c>
      <c r="AI75">
        <v>0</v>
      </c>
      <c r="AJ75">
        <v>0</v>
      </c>
      <c r="AK75">
        <v>32.165249102244623</v>
      </c>
      <c r="AL75">
        <v>18.237198558973343</v>
      </c>
      <c r="AM75">
        <v>8.5647157078190244</v>
      </c>
      <c r="AN75">
        <v>5.7115103908369852E-2</v>
      </c>
      <c r="AO75">
        <v>0</v>
      </c>
      <c r="AP75">
        <v>0.45087866748911448</v>
      </c>
      <c r="AQ75">
        <v>9.9641934566033861</v>
      </c>
      <c r="AR75">
        <v>19.916172078572739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33.560757056071004</v>
      </c>
      <c r="BB75">
        <f t="shared" si="1"/>
        <v>769.328167730318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270.47649891451101</v>
      </c>
      <c r="L76">
        <v>0</v>
      </c>
      <c r="M76">
        <v>33.300292229536204</v>
      </c>
      <c r="N76">
        <v>54.984102064882663</v>
      </c>
      <c r="O76">
        <v>76.756696274091055</v>
      </c>
      <c r="P76">
        <v>24.702597764440988</v>
      </c>
      <c r="Q76">
        <v>0</v>
      </c>
      <c r="R76">
        <v>20.005527861778749</v>
      </c>
      <c r="S76">
        <v>3.0052202489597066</v>
      </c>
      <c r="T76">
        <v>0</v>
      </c>
      <c r="U76">
        <v>40.9521619648702</v>
      </c>
      <c r="V76">
        <v>9.1183099047732927</v>
      </c>
      <c r="W76">
        <v>5.0100355712140976</v>
      </c>
      <c r="X76">
        <v>44.688019458726075</v>
      </c>
      <c r="Y76">
        <v>0</v>
      </c>
      <c r="Z76">
        <v>5.7670713963681903</v>
      </c>
      <c r="AA76">
        <v>18.544278988102693</v>
      </c>
      <c r="AB76">
        <v>7.3459455265892339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34.067623438631486</v>
      </c>
      <c r="AH76">
        <v>39.395236175537462</v>
      </c>
      <c r="AI76">
        <v>0</v>
      </c>
      <c r="AJ76">
        <v>0</v>
      </c>
      <c r="AK76">
        <v>32.165249102244623</v>
      </c>
      <c r="AL76">
        <v>18.237198558973343</v>
      </c>
      <c r="AM76">
        <v>8.5647157078190244</v>
      </c>
      <c r="AN76">
        <v>5.7115103908369852E-2</v>
      </c>
      <c r="AO76">
        <v>0</v>
      </c>
      <c r="AP76">
        <v>0.45087866748911448</v>
      </c>
      <c r="AQ76">
        <v>29.57625726237265</v>
      </c>
      <c r="AR76">
        <v>19.916172078572739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35.482644743832111</v>
      </c>
      <c r="BB76">
        <f t="shared" si="1"/>
        <v>813.38445439090799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270.48464892230061</v>
      </c>
      <c r="L77">
        <v>0</v>
      </c>
      <c r="M77">
        <v>33.300292229536204</v>
      </c>
      <c r="N77">
        <v>54.984102064882663</v>
      </c>
      <c r="O77">
        <v>76.756696274091055</v>
      </c>
      <c r="P77">
        <v>24.702597764440988</v>
      </c>
      <c r="Q77">
        <v>0</v>
      </c>
      <c r="R77">
        <v>20.005527861778749</v>
      </c>
      <c r="S77">
        <v>3.0052202489597066</v>
      </c>
      <c r="T77">
        <v>0</v>
      </c>
      <c r="U77">
        <v>40.9521619648702</v>
      </c>
      <c r="V77">
        <v>9.1183099047732927</v>
      </c>
      <c r="W77">
        <v>5.0100355712140976</v>
      </c>
      <c r="X77">
        <v>40.243207393361914</v>
      </c>
      <c r="Y77">
        <v>0</v>
      </c>
      <c r="Z77">
        <v>5.7670713963681903</v>
      </c>
      <c r="AA77">
        <v>18.544278988102693</v>
      </c>
      <c r="AB77">
        <v>14.811825539417946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34.067623438631486</v>
      </c>
      <c r="AH77">
        <v>53.299437337090367</v>
      </c>
      <c r="AI77">
        <v>0</v>
      </c>
      <c r="AJ77">
        <v>0</v>
      </c>
      <c r="AK77">
        <v>32.165249102244623</v>
      </c>
      <c r="AL77">
        <v>18.237198558973343</v>
      </c>
      <c r="AM77">
        <v>8.5647157078190244</v>
      </c>
      <c r="AN77">
        <v>5.7115103908369852E-2</v>
      </c>
      <c r="AO77">
        <v>0</v>
      </c>
      <c r="AP77">
        <v>0.45087866748911448</v>
      </c>
      <c r="AQ77">
        <v>29.57625726237265</v>
      </c>
      <c r="AR77">
        <v>19.916172078572739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37.262582024106976</v>
      </c>
      <c r="BB77">
        <f t="shared" si="1"/>
        <v>854.18674869615734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270.48464892230061</v>
      </c>
      <c r="L78">
        <v>0</v>
      </c>
      <c r="M78">
        <v>33.300292229536204</v>
      </c>
      <c r="N78">
        <v>54.984102064882663</v>
      </c>
      <c r="O78">
        <v>76.756696274091055</v>
      </c>
      <c r="P78">
        <v>24.702597764440988</v>
      </c>
      <c r="Q78">
        <v>0</v>
      </c>
      <c r="R78">
        <v>20.005527861778749</v>
      </c>
      <c r="S78">
        <v>3.0052202489597066</v>
      </c>
      <c r="T78">
        <v>0</v>
      </c>
      <c r="U78">
        <v>40.9521619648702</v>
      </c>
      <c r="V78">
        <v>9.1183099047732927</v>
      </c>
      <c r="W78">
        <v>5.0100355712140976</v>
      </c>
      <c r="X78">
        <v>40.243207393361914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34.067623438631486</v>
      </c>
      <c r="AH78">
        <v>68.686753199436438</v>
      </c>
      <c r="AI78">
        <v>0</v>
      </c>
      <c r="AJ78">
        <v>0</v>
      </c>
      <c r="AK78">
        <v>32.165249102244623</v>
      </c>
      <c r="AL78">
        <v>18.237198558973343</v>
      </c>
      <c r="AM78">
        <v>8.5647157078190244</v>
      </c>
      <c r="AN78">
        <v>5.7115103908369852E-2</v>
      </c>
      <c r="AO78">
        <v>0</v>
      </c>
      <c r="AP78">
        <v>0.45087866748911448</v>
      </c>
      <c r="AQ78">
        <v>39.435009441732177</v>
      </c>
      <c r="AR78">
        <v>19.916172078572739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39.321587603554804</v>
      </c>
      <c r="BB78">
        <f t="shared" si="1"/>
        <v>901.38624980206441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270.48464892230061</v>
      </c>
      <c r="L79">
        <v>0</v>
      </c>
      <c r="M79">
        <v>33.300292229536204</v>
      </c>
      <c r="N79">
        <v>54.984102064882663</v>
      </c>
      <c r="O79">
        <v>76.756696274091055</v>
      </c>
      <c r="P79">
        <v>24.702597764440988</v>
      </c>
      <c r="Q79">
        <v>0</v>
      </c>
      <c r="R79">
        <v>4.8105083356214511</v>
      </c>
      <c r="S79">
        <v>3.0052202489597066</v>
      </c>
      <c r="T79">
        <v>0</v>
      </c>
      <c r="U79">
        <v>40.9521619648702</v>
      </c>
      <c r="V79">
        <v>0</v>
      </c>
      <c r="W79">
        <v>5.0100355712140976</v>
      </c>
      <c r="X79">
        <v>14.423544384601675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34.067623438631486</v>
      </c>
      <c r="AH79">
        <v>68.686753199436438</v>
      </c>
      <c r="AI79">
        <v>0</v>
      </c>
      <c r="AJ79">
        <v>0</v>
      </c>
      <c r="AK79">
        <v>32.165249102244623</v>
      </c>
      <c r="AL79">
        <v>61.659099519106917</v>
      </c>
      <c r="AM79">
        <v>8.5647157078190244</v>
      </c>
      <c r="AN79">
        <v>5.7115103908369852E-2</v>
      </c>
      <c r="AO79">
        <v>0</v>
      </c>
      <c r="AP79">
        <v>0.45087866748911448</v>
      </c>
      <c r="AQ79">
        <v>39.435009441732177</v>
      </c>
      <c r="AR79">
        <v>19.916172078572739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39.041063979709307</v>
      </c>
      <c r="BB79">
        <f t="shared" si="1"/>
        <v>894.9556819463528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270.48464892230061</v>
      </c>
      <c r="L80">
        <v>0</v>
      </c>
      <c r="M80">
        <v>33.300292229536204</v>
      </c>
      <c r="N80">
        <v>54.984102064882663</v>
      </c>
      <c r="O80">
        <v>76.756696274091055</v>
      </c>
      <c r="P80">
        <v>24.702597764440988</v>
      </c>
      <c r="Q80">
        <v>0</v>
      </c>
      <c r="R80">
        <v>4.8105083356214511</v>
      </c>
      <c r="S80">
        <v>3.0052202489597066</v>
      </c>
      <c r="T80">
        <v>0</v>
      </c>
      <c r="U80">
        <v>40.9521619648702</v>
      </c>
      <c r="V80">
        <v>0</v>
      </c>
      <c r="W80">
        <v>5.0100355712140976</v>
      </c>
      <c r="X80">
        <v>14.423544384601675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34.067623438631486</v>
      </c>
      <c r="AH80">
        <v>68.686753199436438</v>
      </c>
      <c r="AI80">
        <v>0</v>
      </c>
      <c r="AJ80">
        <v>0</v>
      </c>
      <c r="AK80">
        <v>32.165249102244623</v>
      </c>
      <c r="AL80">
        <v>61.659099519106917</v>
      </c>
      <c r="AM80">
        <v>8.5647157078190244</v>
      </c>
      <c r="AN80">
        <v>5.7115103908369852E-2</v>
      </c>
      <c r="AO80">
        <v>0</v>
      </c>
      <c r="AP80">
        <v>0.45087866748911448</v>
      </c>
      <c r="AQ80">
        <v>39.435009441732177</v>
      </c>
      <c r="AR80">
        <v>19.916172078572739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39.041063979709307</v>
      </c>
      <c r="BB80">
        <f t="shared" si="1"/>
        <v>894.9556819463528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270.48387244411379</v>
      </c>
      <c r="L81">
        <v>0</v>
      </c>
      <c r="M81">
        <v>33.300292229536204</v>
      </c>
      <c r="N81">
        <v>54.984102064882663</v>
      </c>
      <c r="O81">
        <v>76.756696274091055</v>
      </c>
      <c r="P81">
        <v>24.702597764440988</v>
      </c>
      <c r="Q81">
        <v>0</v>
      </c>
      <c r="R81">
        <v>4.8105083356214511</v>
      </c>
      <c r="S81">
        <v>3.0052202489597066</v>
      </c>
      <c r="T81">
        <v>0</v>
      </c>
      <c r="U81">
        <v>40.9521619648702</v>
      </c>
      <c r="V81">
        <v>0</v>
      </c>
      <c r="W81">
        <v>5.1039737381743615</v>
      </c>
      <c r="X81">
        <v>14.423544384601675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34.067623438631486</v>
      </c>
      <c r="AH81">
        <v>68.686753199436438</v>
      </c>
      <c r="AI81">
        <v>0</v>
      </c>
      <c r="AJ81">
        <v>0</v>
      </c>
      <c r="AK81">
        <v>32.165249102244623</v>
      </c>
      <c r="AL81">
        <v>61.659099519106917</v>
      </c>
      <c r="AM81">
        <v>8.5647157078190244</v>
      </c>
      <c r="AN81">
        <v>5.7115103908369852E-2</v>
      </c>
      <c r="AO81">
        <v>0</v>
      </c>
      <c r="AP81">
        <v>0.67631754288669865</v>
      </c>
      <c r="AQ81">
        <v>39.435009441732177</v>
      </c>
      <c r="AR81">
        <v>17.001610154456266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38.932552794863618</v>
      </c>
      <c r="BB81">
        <f t="shared" si="1"/>
        <v>892.46823177125316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281.78227427738756</v>
      </c>
      <c r="L82">
        <v>9.1315594343817317</v>
      </c>
      <c r="M82">
        <v>33.300292229536204</v>
      </c>
      <c r="N82">
        <v>54.984102064882663</v>
      </c>
      <c r="O82">
        <v>76.756696274091055</v>
      </c>
      <c r="P82">
        <v>24.702597764440988</v>
      </c>
      <c r="Q82">
        <v>0</v>
      </c>
      <c r="R82">
        <v>18.032586241847969</v>
      </c>
      <c r="S82">
        <v>3.0052202489597066</v>
      </c>
      <c r="T82">
        <v>0</v>
      </c>
      <c r="U82">
        <v>40.9521619648702</v>
      </c>
      <c r="V82">
        <v>8.0164064391844647</v>
      </c>
      <c r="W82">
        <v>5.1039737381743615</v>
      </c>
      <c r="X82">
        <v>14.423544384601675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34.067623438631486</v>
      </c>
      <c r="AH82">
        <v>68.686753199436438</v>
      </c>
      <c r="AI82">
        <v>0</v>
      </c>
      <c r="AJ82">
        <v>0</v>
      </c>
      <c r="AK82">
        <v>32.165249102244623</v>
      </c>
      <c r="AL82">
        <v>61.659099519106917</v>
      </c>
      <c r="AM82">
        <v>8.5647157078190244</v>
      </c>
      <c r="AN82">
        <v>5.7115103908369852E-2</v>
      </c>
      <c r="AO82">
        <v>0</v>
      </c>
      <c r="AP82">
        <v>0.67631754288669865</v>
      </c>
      <c r="AQ82">
        <v>39.435009441732177</v>
      </c>
      <c r="AR82">
        <v>17.001610154456266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40.674293821489805</v>
      </c>
      <c r="BB82">
        <f t="shared" si="1"/>
        <v>932.3949363576935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281.77591122938497</v>
      </c>
      <c r="L83">
        <v>0</v>
      </c>
      <c r="M83">
        <v>33.300292229536204</v>
      </c>
      <c r="N83">
        <v>54.984102064882663</v>
      </c>
      <c r="O83">
        <v>76.756696274091055</v>
      </c>
      <c r="P83">
        <v>24.702597764440988</v>
      </c>
      <c r="Q83">
        <v>0</v>
      </c>
      <c r="R83">
        <v>20.005527861778749</v>
      </c>
      <c r="S83">
        <v>3.0052202489597066</v>
      </c>
      <c r="T83">
        <v>0</v>
      </c>
      <c r="U83">
        <v>40.9521619648702</v>
      </c>
      <c r="V83">
        <v>9.1183099047732927</v>
      </c>
      <c r="W83">
        <v>16.781965940236301</v>
      </c>
      <c r="X83">
        <v>50.090437778337119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34.067623438631486</v>
      </c>
      <c r="AH83">
        <v>55.616804197349197</v>
      </c>
      <c r="AI83">
        <v>0</v>
      </c>
      <c r="AJ83">
        <v>0</v>
      </c>
      <c r="AK83">
        <v>32.165249102244623</v>
      </c>
      <c r="AL83">
        <v>18.237198558973343</v>
      </c>
      <c r="AM83">
        <v>8.5647157078190244</v>
      </c>
      <c r="AN83">
        <v>5.7115103908369852E-2</v>
      </c>
      <c r="AO83">
        <v>0</v>
      </c>
      <c r="AP83">
        <v>0.67631754288669865</v>
      </c>
      <c r="AQ83">
        <v>39.435009441732177</v>
      </c>
      <c r="AR83">
        <v>17.001610154456266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40.038514075784342</v>
      </c>
      <c r="BB83">
        <f t="shared" si="1"/>
        <v>917.82067434011071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281.78083064529125</v>
      </c>
      <c r="L84">
        <v>0</v>
      </c>
      <c r="M84">
        <v>33.300292229536204</v>
      </c>
      <c r="N84">
        <v>54.984102064882663</v>
      </c>
      <c r="O84">
        <v>76.756696274091055</v>
      </c>
      <c r="P84">
        <v>24.702597764440988</v>
      </c>
      <c r="Q84">
        <v>0</v>
      </c>
      <c r="R84">
        <v>20.005527861778749</v>
      </c>
      <c r="S84">
        <v>3.0052202489597066</v>
      </c>
      <c r="T84">
        <v>0</v>
      </c>
      <c r="U84">
        <v>40.9521619648702</v>
      </c>
      <c r="V84">
        <v>9.1183099047732927</v>
      </c>
      <c r="W84">
        <v>16.781965940236301</v>
      </c>
      <c r="X84">
        <v>50.090437778337119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9.897164681199202</v>
      </c>
      <c r="AE84">
        <v>26.989978291644501</v>
      </c>
      <c r="AF84">
        <v>19.051318932883316</v>
      </c>
      <c r="AG84">
        <v>34.067623438631486</v>
      </c>
      <c r="AH84">
        <v>40.275835627322053</v>
      </c>
      <c r="AI84">
        <v>0</v>
      </c>
      <c r="AJ84">
        <v>0</v>
      </c>
      <c r="AK84">
        <v>32.165249102244623</v>
      </c>
      <c r="AL84">
        <v>18.237198558973343</v>
      </c>
      <c r="AM84">
        <v>8.5647157078190244</v>
      </c>
      <c r="AN84">
        <v>5.7115103908369852E-2</v>
      </c>
      <c r="AO84">
        <v>0</v>
      </c>
      <c r="AP84">
        <v>0.67631754288669865</v>
      </c>
      <c r="AQ84">
        <v>39.435009441732177</v>
      </c>
      <c r="AR84">
        <v>17.001610154456266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39.190616499914078</v>
      </c>
      <c r="BB84">
        <f t="shared" si="1"/>
        <v>898.38394091429961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281.77899740311295</v>
      </c>
      <c r="L85">
        <v>0</v>
      </c>
      <c r="M85">
        <v>33.300292229536204</v>
      </c>
      <c r="N85">
        <v>54.984102064882663</v>
      </c>
      <c r="O85">
        <v>76.756696274091055</v>
      </c>
      <c r="P85">
        <v>24.702597764440988</v>
      </c>
      <c r="Q85">
        <v>0</v>
      </c>
      <c r="R85">
        <v>20.005527861778749</v>
      </c>
      <c r="S85">
        <v>3.0052202489597066</v>
      </c>
      <c r="T85">
        <v>0</v>
      </c>
      <c r="U85">
        <v>40.9521619648702</v>
      </c>
      <c r="V85">
        <v>9.1183099047732927</v>
      </c>
      <c r="W85">
        <v>16.781965940236301</v>
      </c>
      <c r="X85">
        <v>50.090437778337119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10.582981214859112</v>
      </c>
      <c r="AD85">
        <v>4.948582340599601</v>
      </c>
      <c r="AE85">
        <v>26.989978291644501</v>
      </c>
      <c r="AF85">
        <v>19.051318932883316</v>
      </c>
      <c r="AG85">
        <v>34.067623438631486</v>
      </c>
      <c r="AH85">
        <v>27.808401874243373</v>
      </c>
      <c r="AI85">
        <v>0</v>
      </c>
      <c r="AJ85">
        <v>0</v>
      </c>
      <c r="AK85">
        <v>32.165249102244623</v>
      </c>
      <c r="AL85">
        <v>18.237198558973343</v>
      </c>
      <c r="AM85">
        <v>8.5647157078190244</v>
      </c>
      <c r="AN85">
        <v>5.7115103908369852E-2</v>
      </c>
      <c r="AO85">
        <v>0</v>
      </c>
      <c r="AP85">
        <v>0.67631754288669865</v>
      </c>
      <c r="AQ85">
        <v>39.435009441732177</v>
      </c>
      <c r="AR85">
        <v>17.001610154456266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38.240696704747698</v>
      </c>
      <c r="BB85">
        <f t="shared" si="1"/>
        <v>876.6085067581173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270.48387244411379</v>
      </c>
      <c r="L86">
        <v>0</v>
      </c>
      <c r="M86">
        <v>33.300292229536204</v>
      </c>
      <c r="N86">
        <v>54.984102064882663</v>
      </c>
      <c r="O86">
        <v>76.756696274091055</v>
      </c>
      <c r="P86">
        <v>24.702597764440988</v>
      </c>
      <c r="Q86">
        <v>0</v>
      </c>
      <c r="R86">
        <v>20.003636095270306</v>
      </c>
      <c r="S86">
        <v>3.0054998283071082</v>
      </c>
      <c r="T86">
        <v>0</v>
      </c>
      <c r="U86">
        <v>40.9521619648702</v>
      </c>
      <c r="V86">
        <v>9.1183099047732927</v>
      </c>
      <c r="W86">
        <v>16.781965940236301</v>
      </c>
      <c r="X86">
        <v>50.090437778337119</v>
      </c>
      <c r="Y86">
        <v>0</v>
      </c>
      <c r="Z86">
        <v>5.7670713963681903</v>
      </c>
      <c r="AA86">
        <v>17.935312741390106</v>
      </c>
      <c r="AB86">
        <v>14.811825539417946</v>
      </c>
      <c r="AC86">
        <v>9.1904839986942815</v>
      </c>
      <c r="AD86">
        <v>0</v>
      </c>
      <c r="AE86">
        <v>26.989978291644501</v>
      </c>
      <c r="AF86">
        <v>12.700879771282612</v>
      </c>
      <c r="AG86">
        <v>34.067623438631486</v>
      </c>
      <c r="AH86">
        <v>14.831147905656438</v>
      </c>
      <c r="AI86">
        <v>0</v>
      </c>
      <c r="AJ86">
        <v>0</v>
      </c>
      <c r="AK86">
        <v>32.165249102244623</v>
      </c>
      <c r="AL86">
        <v>18.237198558973343</v>
      </c>
      <c r="AM86">
        <v>8.5647157078190244</v>
      </c>
      <c r="AN86">
        <v>5.7115103908369852E-2</v>
      </c>
      <c r="AO86">
        <v>0</v>
      </c>
      <c r="AP86">
        <v>0.67631754288669865</v>
      </c>
      <c r="AQ86">
        <v>19.717504358719072</v>
      </c>
      <c r="AR86">
        <v>17.001610154456266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35.536324727947061</v>
      </c>
      <c r="BB86">
        <f t="shared" si="1"/>
        <v>814.61498455308379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281.75704468152327</v>
      </c>
      <c r="L87">
        <v>0</v>
      </c>
      <c r="M87">
        <v>33.300292229536204</v>
      </c>
      <c r="N87">
        <v>54.984102064882663</v>
      </c>
      <c r="O87">
        <v>76.756696274091055</v>
      </c>
      <c r="P87">
        <v>24.702597764440988</v>
      </c>
      <c r="Q87">
        <v>0</v>
      </c>
      <c r="R87">
        <v>20.003636095270306</v>
      </c>
      <c r="S87">
        <v>3.0054998283071082</v>
      </c>
      <c r="T87">
        <v>0</v>
      </c>
      <c r="U87">
        <v>40.9521619648702</v>
      </c>
      <c r="V87">
        <v>9.1183099047732927</v>
      </c>
      <c r="W87">
        <v>16.781965940236301</v>
      </c>
      <c r="X87">
        <v>50.090437778337119</v>
      </c>
      <c r="Y87">
        <v>0</v>
      </c>
      <c r="Z87">
        <v>5.7670713963681903</v>
      </c>
      <c r="AA87">
        <v>16.68401168190357</v>
      </c>
      <c r="AB87">
        <v>14.811825539417946</v>
      </c>
      <c r="AC87">
        <v>5.291490607429556</v>
      </c>
      <c r="AD87">
        <v>0</v>
      </c>
      <c r="AE87">
        <v>17.931678656597779</v>
      </c>
      <c r="AF87">
        <v>6.3504398856413058</v>
      </c>
      <c r="AG87">
        <v>34.067623438631486</v>
      </c>
      <c r="AH87">
        <v>7.4155739528282192</v>
      </c>
      <c r="AI87">
        <v>0</v>
      </c>
      <c r="AJ87">
        <v>0</v>
      </c>
      <c r="AK87">
        <v>32.165249102244623</v>
      </c>
      <c r="AL87">
        <v>18.237198558973343</v>
      </c>
      <c r="AM87">
        <v>8.5647157078190244</v>
      </c>
      <c r="AN87">
        <v>5.7115103908369852E-2</v>
      </c>
      <c r="AO87">
        <v>0</v>
      </c>
      <c r="AP87">
        <v>2.8179905259395328</v>
      </c>
      <c r="AQ87">
        <v>9.8587529036535742</v>
      </c>
      <c r="AR87">
        <v>17.001610154456266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34.515630836106233</v>
      </c>
      <c r="BB87">
        <f t="shared" si="1"/>
        <v>791.21716428605396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270.48387244411379</v>
      </c>
      <c r="L88">
        <v>0</v>
      </c>
      <c r="M88">
        <v>33.300292229536204</v>
      </c>
      <c r="N88">
        <v>54.984102064882663</v>
      </c>
      <c r="O88">
        <v>76.756696274091055</v>
      </c>
      <c r="P88">
        <v>24.702597764440988</v>
      </c>
      <c r="Q88">
        <v>0</v>
      </c>
      <c r="R88">
        <v>20.003636095270306</v>
      </c>
      <c r="S88">
        <v>3.0054998283071082</v>
      </c>
      <c r="T88">
        <v>0</v>
      </c>
      <c r="U88">
        <v>40.9521619648702</v>
      </c>
      <c r="V88">
        <v>9.1183099047732927</v>
      </c>
      <c r="W88">
        <v>16.781965940236301</v>
      </c>
      <c r="X88">
        <v>50.090437778337119</v>
      </c>
      <c r="Y88">
        <v>0</v>
      </c>
      <c r="Z88">
        <v>5.7670713963681903</v>
      </c>
      <c r="AA88">
        <v>11.122674454602379</v>
      </c>
      <c r="AB88">
        <v>7.3459455265892339</v>
      </c>
      <c r="AC88">
        <v>0</v>
      </c>
      <c r="AD88">
        <v>0</v>
      </c>
      <c r="AE88">
        <v>17.931678656597779</v>
      </c>
      <c r="AF88">
        <v>6.3504398856413058</v>
      </c>
      <c r="AG88">
        <v>34.067623438631486</v>
      </c>
      <c r="AH88">
        <v>0</v>
      </c>
      <c r="AI88">
        <v>0</v>
      </c>
      <c r="AJ88">
        <v>0</v>
      </c>
      <c r="AK88">
        <v>32.165249102244623</v>
      </c>
      <c r="AL88">
        <v>18.237198558973343</v>
      </c>
      <c r="AM88">
        <v>8.5647157078190244</v>
      </c>
      <c r="AN88">
        <v>5.7115103908369852E-2</v>
      </c>
      <c r="AO88">
        <v>0</v>
      </c>
      <c r="AP88">
        <v>2.8179905259395328</v>
      </c>
      <c r="AQ88">
        <v>0</v>
      </c>
      <c r="AR88">
        <v>17.001610154456266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32.556623385953621</v>
      </c>
      <c r="BB88">
        <f t="shared" si="1"/>
        <v>746.30996479475584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270.47649891451101</v>
      </c>
      <c r="L89">
        <v>11.532072288227992</v>
      </c>
      <c r="M89">
        <v>33.300292229536204</v>
      </c>
      <c r="N89">
        <v>54.984102064882663</v>
      </c>
      <c r="O89">
        <v>76.756696274091055</v>
      </c>
      <c r="P89">
        <v>24.702597764440988</v>
      </c>
      <c r="Q89">
        <v>0</v>
      </c>
      <c r="R89">
        <v>20.003636095270306</v>
      </c>
      <c r="S89">
        <v>3.0054998283071082</v>
      </c>
      <c r="T89">
        <v>0</v>
      </c>
      <c r="U89">
        <v>40.9521619648702</v>
      </c>
      <c r="V89">
        <v>9.1183099047732927</v>
      </c>
      <c r="W89">
        <v>16.781965940236301</v>
      </c>
      <c r="X89">
        <v>50.090437778337119</v>
      </c>
      <c r="Y89">
        <v>0</v>
      </c>
      <c r="Z89">
        <v>5.7670713963681903</v>
      </c>
      <c r="AA89">
        <v>11.122674454602379</v>
      </c>
      <c r="AB89">
        <v>7.3459455265892339</v>
      </c>
      <c r="AC89">
        <v>0</v>
      </c>
      <c r="AD89">
        <v>0</v>
      </c>
      <c r="AE89">
        <v>17.931678656597779</v>
      </c>
      <c r="AF89">
        <v>6.3504398856413058</v>
      </c>
      <c r="AG89">
        <v>34.067623438631486</v>
      </c>
      <c r="AH89">
        <v>0</v>
      </c>
      <c r="AI89">
        <v>0</v>
      </c>
      <c r="AJ89">
        <v>0</v>
      </c>
      <c r="AK89">
        <v>32.165249102244623</v>
      </c>
      <c r="AL89">
        <v>18.237198558973343</v>
      </c>
      <c r="AM89">
        <v>8.5647157078190244</v>
      </c>
      <c r="AN89">
        <v>5.7115103908369852E-2</v>
      </c>
      <c r="AO89">
        <v>0</v>
      </c>
      <c r="AP89">
        <v>2.8179905259395328</v>
      </c>
      <c r="AQ89">
        <v>0</v>
      </c>
      <c r="AR89">
        <v>19.430411605092875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33.139879694700774</v>
      </c>
      <c r="BB89">
        <f t="shared" si="1"/>
        <v>759.68020869527061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276.61822591779662</v>
      </c>
      <c r="L90">
        <v>0</v>
      </c>
      <c r="M90">
        <v>33.300292229536204</v>
      </c>
      <c r="N90">
        <v>54.984102064882663</v>
      </c>
      <c r="O90">
        <v>76.756696274091055</v>
      </c>
      <c r="P90">
        <v>24.702597764440988</v>
      </c>
      <c r="Q90">
        <v>0</v>
      </c>
      <c r="R90">
        <v>20.003636095270306</v>
      </c>
      <c r="S90">
        <v>3.0054998283071082</v>
      </c>
      <c r="T90">
        <v>0</v>
      </c>
      <c r="U90">
        <v>40.9521619648702</v>
      </c>
      <c r="V90">
        <v>9.1183099047732927</v>
      </c>
      <c r="W90">
        <v>16.781965940236301</v>
      </c>
      <c r="X90">
        <v>50.090437778337119</v>
      </c>
      <c r="Y90">
        <v>0</v>
      </c>
      <c r="Z90">
        <v>5.7670713963681903</v>
      </c>
      <c r="AA90">
        <v>11.122674454602379</v>
      </c>
      <c r="AB90">
        <v>7.3459455265892339</v>
      </c>
      <c r="AC90">
        <v>0</v>
      </c>
      <c r="AD90">
        <v>0</v>
      </c>
      <c r="AE90">
        <v>17.931678656597779</v>
      </c>
      <c r="AF90">
        <v>6.3504398856413058</v>
      </c>
      <c r="AG90">
        <v>34.067623438631486</v>
      </c>
      <c r="AH90">
        <v>0</v>
      </c>
      <c r="AI90">
        <v>2.0881451234672759</v>
      </c>
      <c r="AJ90">
        <v>0</v>
      </c>
      <c r="AK90">
        <v>32.165249102244623</v>
      </c>
      <c r="AL90">
        <v>18.237198558973343</v>
      </c>
      <c r="AM90">
        <v>8.5647157078190244</v>
      </c>
      <c r="AN90">
        <v>5.7115103908369852E-2</v>
      </c>
      <c r="AO90">
        <v>0</v>
      </c>
      <c r="AP90">
        <v>2.8179905259395328</v>
      </c>
      <c r="AQ90">
        <v>0</v>
      </c>
      <c r="AR90">
        <v>19.430411605092875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33.001847727951116</v>
      </c>
      <c r="BB90">
        <f t="shared" si="1"/>
        <v>756.51604050054505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270.48464892230061</v>
      </c>
      <c r="L91">
        <v>0</v>
      </c>
      <c r="M91">
        <v>33.300292229536204</v>
      </c>
      <c r="N91">
        <v>54.984102064882663</v>
      </c>
      <c r="O91">
        <v>76.756696274091055</v>
      </c>
      <c r="P91">
        <v>24.702597764440988</v>
      </c>
      <c r="Q91">
        <v>0</v>
      </c>
      <c r="R91">
        <v>20.003636095270306</v>
      </c>
      <c r="S91">
        <v>3.0054998283071082</v>
      </c>
      <c r="T91">
        <v>0</v>
      </c>
      <c r="U91">
        <v>40.9521619648702</v>
      </c>
      <c r="V91">
        <v>9.1183099047732927</v>
      </c>
      <c r="W91">
        <v>16.934789772176469</v>
      </c>
      <c r="X91">
        <v>50.090437778337119</v>
      </c>
      <c r="Y91">
        <v>0</v>
      </c>
      <c r="Z91">
        <v>5.7670713963681903</v>
      </c>
      <c r="AA91">
        <v>11.122674454602379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34.067623438631486</v>
      </c>
      <c r="AH91">
        <v>0</v>
      </c>
      <c r="AI91">
        <v>9.0486291977984905</v>
      </c>
      <c r="AJ91">
        <v>0</v>
      </c>
      <c r="AK91">
        <v>32.165249102244623</v>
      </c>
      <c r="AL91">
        <v>18.237198558973343</v>
      </c>
      <c r="AM91">
        <v>8.5647157078190244</v>
      </c>
      <c r="AN91">
        <v>5.7115103908369852E-2</v>
      </c>
      <c r="AO91">
        <v>0</v>
      </c>
      <c r="AP91">
        <v>2.8179905259395328</v>
      </c>
      <c r="AQ91">
        <v>0</v>
      </c>
      <c r="AR91">
        <v>19.916172078572739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32.688333173567038</v>
      </c>
      <c r="BB91">
        <f t="shared" si="1"/>
        <v>749.32920686392356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270.48464892230061</v>
      </c>
      <c r="L92">
        <v>0</v>
      </c>
      <c r="M92">
        <v>33.300292229536204</v>
      </c>
      <c r="N92">
        <v>54.984102064882663</v>
      </c>
      <c r="O92">
        <v>76.756696274091055</v>
      </c>
      <c r="P92">
        <v>24.702597764440988</v>
      </c>
      <c r="Q92">
        <v>0</v>
      </c>
      <c r="R92">
        <v>20.003636095270306</v>
      </c>
      <c r="S92">
        <v>3.0054998283071082</v>
      </c>
      <c r="T92">
        <v>0</v>
      </c>
      <c r="U92">
        <v>40.9521619648702</v>
      </c>
      <c r="V92">
        <v>9.1183099047732927</v>
      </c>
      <c r="W92">
        <v>16.999156574492943</v>
      </c>
      <c r="X92">
        <v>50.090437778337119</v>
      </c>
      <c r="Y92">
        <v>0</v>
      </c>
      <c r="Z92">
        <v>5.7670713963681903</v>
      </c>
      <c r="AA92">
        <v>5.5613372273011894</v>
      </c>
      <c r="AB92">
        <v>0</v>
      </c>
      <c r="AC92">
        <v>0</v>
      </c>
      <c r="AD92">
        <v>0</v>
      </c>
      <c r="AE92">
        <v>0</v>
      </c>
      <c r="AF92">
        <v>6.3504398856413058</v>
      </c>
      <c r="AG92">
        <v>34.067623438631486</v>
      </c>
      <c r="AH92">
        <v>0</v>
      </c>
      <c r="AI92">
        <v>9.0486291977984905</v>
      </c>
      <c r="AJ92">
        <v>0</v>
      </c>
      <c r="AK92">
        <v>32.165249102244623</v>
      </c>
      <c r="AL92">
        <v>18.237198558973343</v>
      </c>
      <c r="AM92">
        <v>8.5647157078190244</v>
      </c>
      <c r="AN92">
        <v>5.7115103908369852E-2</v>
      </c>
      <c r="AO92">
        <v>0</v>
      </c>
      <c r="AP92">
        <v>2.8179905259395328</v>
      </c>
      <c r="AQ92">
        <v>0</v>
      </c>
      <c r="AR92">
        <v>19.916172078572739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31.776727213191357</v>
      </c>
      <c r="BB92">
        <f t="shared" si="1"/>
        <v>728.43205779138827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270.48464892230061</v>
      </c>
      <c r="L93">
        <v>0</v>
      </c>
      <c r="M93">
        <v>33.300292229536204</v>
      </c>
      <c r="N93">
        <v>54.984102064882663</v>
      </c>
      <c r="O93">
        <v>76.756696274091055</v>
      </c>
      <c r="P93">
        <v>24.702597764440988</v>
      </c>
      <c r="Q93">
        <v>0</v>
      </c>
      <c r="R93">
        <v>20.003636095270306</v>
      </c>
      <c r="S93">
        <v>3.0054998283071082</v>
      </c>
      <c r="T93">
        <v>0</v>
      </c>
      <c r="U93">
        <v>40.9521619648702</v>
      </c>
      <c r="V93">
        <v>9.1183099047732927</v>
      </c>
      <c r="W93">
        <v>16.999156574492943</v>
      </c>
      <c r="X93">
        <v>50.090437778337119</v>
      </c>
      <c r="Y93">
        <v>0</v>
      </c>
      <c r="Z93">
        <v>5.7670713963681903</v>
      </c>
      <c r="AA93">
        <v>5.5613372273011894</v>
      </c>
      <c r="AB93">
        <v>0</v>
      </c>
      <c r="AC93">
        <v>0</v>
      </c>
      <c r="AD93">
        <v>0</v>
      </c>
      <c r="AE93">
        <v>0</v>
      </c>
      <c r="AF93">
        <v>6.3504398856413058</v>
      </c>
      <c r="AG93">
        <v>34.067623438631486</v>
      </c>
      <c r="AH93">
        <v>0</v>
      </c>
      <c r="AI93">
        <v>9.0486291977984905</v>
      </c>
      <c r="AJ93">
        <v>0</v>
      </c>
      <c r="AK93">
        <v>32.165249102244623</v>
      </c>
      <c r="AL93">
        <v>18.237198558973343</v>
      </c>
      <c r="AM93">
        <v>8.5647157078190244</v>
      </c>
      <c r="AN93">
        <v>5.7115103908369852E-2</v>
      </c>
      <c r="AO93">
        <v>0</v>
      </c>
      <c r="AP93">
        <v>2.8179905259395328</v>
      </c>
      <c r="AQ93">
        <v>0</v>
      </c>
      <c r="AR93">
        <v>19.916172078572739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31.776727213191357</v>
      </c>
      <c r="BB93">
        <f t="shared" si="1"/>
        <v>728.43205779138827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270.48464892230061</v>
      </c>
      <c r="L94">
        <v>0</v>
      </c>
      <c r="M94">
        <v>33.300292229536204</v>
      </c>
      <c r="N94">
        <v>54.984102064882663</v>
      </c>
      <c r="O94">
        <v>76.756696274091055</v>
      </c>
      <c r="P94">
        <v>24.702597764440988</v>
      </c>
      <c r="Q94">
        <v>0</v>
      </c>
      <c r="R94">
        <v>20.003636095270306</v>
      </c>
      <c r="S94">
        <v>3.0054998283071082</v>
      </c>
      <c r="T94">
        <v>0</v>
      </c>
      <c r="U94">
        <v>40.9521619648702</v>
      </c>
      <c r="V94">
        <v>9.1183099047732927</v>
      </c>
      <c r="W94">
        <v>16.999156574492943</v>
      </c>
      <c r="X94">
        <v>50.090437778337119</v>
      </c>
      <c r="Y94">
        <v>0</v>
      </c>
      <c r="Z94">
        <v>5.7670713963681903</v>
      </c>
      <c r="AA94">
        <v>5.5613372273011894</v>
      </c>
      <c r="AB94">
        <v>0</v>
      </c>
      <c r="AC94">
        <v>0</v>
      </c>
      <c r="AD94">
        <v>0</v>
      </c>
      <c r="AE94">
        <v>0</v>
      </c>
      <c r="AF94">
        <v>6.3504398856413058</v>
      </c>
      <c r="AG94">
        <v>34.067623438631486</v>
      </c>
      <c r="AH94">
        <v>0</v>
      </c>
      <c r="AI94">
        <v>9.0486291977984905</v>
      </c>
      <c r="AJ94">
        <v>0</v>
      </c>
      <c r="AK94">
        <v>32.165249102244623</v>
      </c>
      <c r="AL94">
        <v>18.237198558973343</v>
      </c>
      <c r="AM94">
        <v>8.5647157078190244</v>
      </c>
      <c r="AN94">
        <v>5.7115103908369852E-2</v>
      </c>
      <c r="AO94">
        <v>0</v>
      </c>
      <c r="AP94">
        <v>2.8179905259395328</v>
      </c>
      <c r="AQ94">
        <v>0</v>
      </c>
      <c r="AR94">
        <v>19.916172078572739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31.776727213191357</v>
      </c>
      <c r="BB94">
        <f t="shared" si="1"/>
        <v>728.43205779138827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270.48464892230061</v>
      </c>
      <c r="L95">
        <v>0</v>
      </c>
      <c r="M95">
        <v>33.300292229536204</v>
      </c>
      <c r="N95">
        <v>54.984102064882663</v>
      </c>
      <c r="O95">
        <v>76.756696274091055</v>
      </c>
      <c r="P95">
        <v>24.702597764440988</v>
      </c>
      <c r="Q95">
        <v>0</v>
      </c>
      <c r="R95">
        <v>20.003636095270306</v>
      </c>
      <c r="S95">
        <v>3.0054998283071082</v>
      </c>
      <c r="T95">
        <v>0</v>
      </c>
      <c r="U95">
        <v>40.9521619648702</v>
      </c>
      <c r="V95">
        <v>9.1183099047732927</v>
      </c>
      <c r="W95">
        <v>16.999156574492943</v>
      </c>
      <c r="X95">
        <v>50.090437778337119</v>
      </c>
      <c r="Y95">
        <v>0</v>
      </c>
      <c r="Z95">
        <v>5.7670713963681903</v>
      </c>
      <c r="AA95">
        <v>5.5613372273011894</v>
      </c>
      <c r="AB95">
        <v>0</v>
      </c>
      <c r="AC95">
        <v>0</v>
      </c>
      <c r="AD95">
        <v>0</v>
      </c>
      <c r="AE95">
        <v>0</v>
      </c>
      <c r="AF95">
        <v>6.3504398856413058</v>
      </c>
      <c r="AG95">
        <v>34.067623438631486</v>
      </c>
      <c r="AH95">
        <v>0</v>
      </c>
      <c r="AI95">
        <v>9.0486291977984905</v>
      </c>
      <c r="AJ95">
        <v>0</v>
      </c>
      <c r="AK95">
        <v>32.165249102244623</v>
      </c>
      <c r="AL95">
        <v>9.552818366946628</v>
      </c>
      <c r="AM95">
        <v>8.5647157078190244</v>
      </c>
      <c r="AN95">
        <v>5.7115103908369852E-2</v>
      </c>
      <c r="AO95">
        <v>0</v>
      </c>
      <c r="AP95">
        <v>0.11271943769879209</v>
      </c>
      <c r="AQ95">
        <v>0</v>
      </c>
      <c r="AR95">
        <v>18.458891116514504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31.239725445462145</v>
      </c>
      <c r="BB95">
        <f t="shared" si="1"/>
        <v>716.12212731679199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270.48464892230061</v>
      </c>
      <c r="L96">
        <v>0</v>
      </c>
      <c r="M96">
        <v>33.300292229536204</v>
      </c>
      <c r="N96">
        <v>54.984102064882663</v>
      </c>
      <c r="O96">
        <v>76.756696274091055</v>
      </c>
      <c r="P96">
        <v>24.702597764440988</v>
      </c>
      <c r="Q96">
        <v>0</v>
      </c>
      <c r="R96">
        <v>20.003636095270306</v>
      </c>
      <c r="S96">
        <v>3.0054998283071082</v>
      </c>
      <c r="T96">
        <v>0</v>
      </c>
      <c r="U96">
        <v>40.9521619648702</v>
      </c>
      <c r="V96">
        <v>9.1183099047732927</v>
      </c>
      <c r="W96">
        <v>16.999156574492943</v>
      </c>
      <c r="X96">
        <v>50.090437778337119</v>
      </c>
      <c r="Y96">
        <v>0</v>
      </c>
      <c r="Z96">
        <v>5.7670713963681903</v>
      </c>
      <c r="AA96">
        <v>5.5613372273011894</v>
      </c>
      <c r="AB96">
        <v>0</v>
      </c>
      <c r="AC96">
        <v>0</v>
      </c>
      <c r="AD96">
        <v>0</v>
      </c>
      <c r="AE96">
        <v>0</v>
      </c>
      <c r="AF96">
        <v>6.3504398856413058</v>
      </c>
      <c r="AG96">
        <v>34.067623438631486</v>
      </c>
      <c r="AH96">
        <v>0</v>
      </c>
      <c r="AI96">
        <v>9.0486291977984905</v>
      </c>
      <c r="AJ96">
        <v>0</v>
      </c>
      <c r="AK96">
        <v>32.165249102244623</v>
      </c>
      <c r="AL96">
        <v>9.552818366946628</v>
      </c>
      <c r="AM96">
        <v>8.5647157078190244</v>
      </c>
      <c r="AN96">
        <v>5.7115103908369852E-2</v>
      </c>
      <c r="AO96">
        <v>0</v>
      </c>
      <c r="AP96">
        <v>0.11271943769879209</v>
      </c>
      <c r="AQ96">
        <v>0</v>
      </c>
      <c r="AR96">
        <v>18.458891116514504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31.239725445462145</v>
      </c>
      <c r="BB96">
        <f t="shared" si="1"/>
        <v>716.12212731679199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270.48464892230061</v>
      </c>
      <c r="L97">
        <v>0</v>
      </c>
      <c r="M97">
        <v>33.300292229536204</v>
      </c>
      <c r="N97">
        <v>54.984102064882663</v>
      </c>
      <c r="O97">
        <v>76.756696274091055</v>
      </c>
      <c r="P97">
        <v>24.702597764440988</v>
      </c>
      <c r="Q97">
        <v>0</v>
      </c>
      <c r="R97">
        <v>20.003636095270306</v>
      </c>
      <c r="S97">
        <v>3.0054998283071082</v>
      </c>
      <c r="T97">
        <v>0</v>
      </c>
      <c r="U97">
        <v>40.9521619648702</v>
      </c>
      <c r="V97">
        <v>9.1183099047732927</v>
      </c>
      <c r="W97">
        <v>16.999156574492943</v>
      </c>
      <c r="X97">
        <v>50.090437778337119</v>
      </c>
      <c r="Y97">
        <v>0</v>
      </c>
      <c r="Z97">
        <v>5.7670713963681903</v>
      </c>
      <c r="AA97">
        <v>5.5613372273011894</v>
      </c>
      <c r="AB97">
        <v>0</v>
      </c>
      <c r="AC97">
        <v>0</v>
      </c>
      <c r="AD97">
        <v>0</v>
      </c>
      <c r="AE97">
        <v>0</v>
      </c>
      <c r="AF97">
        <v>6.3504398856413058</v>
      </c>
      <c r="AG97">
        <v>34.067623438631486</v>
      </c>
      <c r="AH97">
        <v>0</v>
      </c>
      <c r="AI97">
        <v>2.0881451234672759</v>
      </c>
      <c r="AJ97">
        <v>0</v>
      </c>
      <c r="AK97">
        <v>32.165249102244623</v>
      </c>
      <c r="AL97">
        <v>9.552818366946628</v>
      </c>
      <c r="AM97">
        <v>8.5647157078190244</v>
      </c>
      <c r="AN97">
        <v>5.7115103908369852E-2</v>
      </c>
      <c r="AO97">
        <v>0</v>
      </c>
      <c r="AP97">
        <v>0.11271943769879209</v>
      </c>
      <c r="AQ97">
        <v>0</v>
      </c>
      <c r="AR97">
        <v>18.458891116514504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30.9487772111551</v>
      </c>
      <c r="BB97">
        <f t="shared" si="1"/>
        <v>709.45259147676779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270.48464892230061</v>
      </c>
      <c r="L98">
        <v>0</v>
      </c>
      <c r="M98">
        <v>33.300292229536204</v>
      </c>
      <c r="N98">
        <v>54.984102064882663</v>
      </c>
      <c r="O98">
        <v>76.756696274091055</v>
      </c>
      <c r="P98">
        <v>24.702597764440988</v>
      </c>
      <c r="Q98">
        <v>0</v>
      </c>
      <c r="R98">
        <v>20.003636095270306</v>
      </c>
      <c r="S98">
        <v>3.0054998283071082</v>
      </c>
      <c r="T98">
        <v>0</v>
      </c>
      <c r="U98">
        <v>40.9521619648702</v>
      </c>
      <c r="V98">
        <v>9.1183099047732927</v>
      </c>
      <c r="W98">
        <v>16.999156574492943</v>
      </c>
      <c r="X98">
        <v>50.090437778337119</v>
      </c>
      <c r="Y98">
        <v>0</v>
      </c>
      <c r="Z98">
        <v>5.7670713963681903</v>
      </c>
      <c r="AA98">
        <v>5.5613372273011894</v>
      </c>
      <c r="AB98">
        <v>0</v>
      </c>
      <c r="AC98">
        <v>0</v>
      </c>
      <c r="AD98">
        <v>0</v>
      </c>
      <c r="AE98">
        <v>0</v>
      </c>
      <c r="AF98">
        <v>6.3504398856413058</v>
      </c>
      <c r="AG98">
        <v>34.067623438631486</v>
      </c>
      <c r="AH98">
        <v>0</v>
      </c>
      <c r="AI98">
        <v>0</v>
      </c>
      <c r="AJ98">
        <v>0</v>
      </c>
      <c r="AK98">
        <v>32.165249102244623</v>
      </c>
      <c r="AL98">
        <v>9.552818366946628</v>
      </c>
      <c r="AM98">
        <v>8.5647157078190244</v>
      </c>
      <c r="AN98">
        <v>5.7115103908369852E-2</v>
      </c>
      <c r="AO98">
        <v>0</v>
      </c>
      <c r="AP98">
        <v>0.11271943769879209</v>
      </c>
      <c r="AQ98">
        <v>0</v>
      </c>
      <c r="AR98">
        <v>18.458891116514504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30.86149274499417</v>
      </c>
      <c r="BB98">
        <f t="shared" si="1"/>
        <v>707.45173081946143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6.6160154919620959</v>
      </c>
      <c r="L99">
        <f t="shared" si="2"/>
        <v>5.8364481583632185E-3</v>
      </c>
      <c r="M99">
        <f t="shared" si="2"/>
        <v>0.80419752846717885</v>
      </c>
      <c r="N99">
        <f t="shared" si="2"/>
        <v>1.3196184495571854</v>
      </c>
      <c r="O99">
        <f t="shared" si="2"/>
        <v>1.8421607105781872</v>
      </c>
      <c r="P99">
        <f t="shared" si="2"/>
        <v>0.59286234634658386</v>
      </c>
      <c r="Q99">
        <f t="shared" si="2"/>
        <v>0</v>
      </c>
      <c r="R99">
        <f t="shared" si="2"/>
        <v>0.19858596266250211</v>
      </c>
      <c r="S99">
        <f t="shared" si="2"/>
        <v>8.0040076893808224E-2</v>
      </c>
      <c r="T99">
        <f t="shared" si="2"/>
        <v>0</v>
      </c>
      <c r="U99">
        <f t="shared" si="2"/>
        <v>0.97141280059496715</v>
      </c>
      <c r="V99">
        <f t="shared" si="2"/>
        <v>4.7551100982356723E-2</v>
      </c>
      <c r="W99">
        <f t="shared" si="2"/>
        <v>0.16785359887403542</v>
      </c>
      <c r="X99">
        <f t="shared" si="2"/>
        <v>0.52655356700319866</v>
      </c>
      <c r="Y99">
        <f t="shared" si="2"/>
        <v>0</v>
      </c>
      <c r="Z99">
        <f t="shared" si="2"/>
        <v>0.1160623136280525</v>
      </c>
      <c r="AA99">
        <f t="shared" si="2"/>
        <v>0.12164730071195992</v>
      </c>
      <c r="AB99">
        <f t="shared" si="2"/>
        <v>0.13208835219334844</v>
      </c>
      <c r="AC99">
        <f t="shared" si="2"/>
        <v>7.9068273329574029E-2</v>
      </c>
      <c r="AD99">
        <f t="shared" si="2"/>
        <v>6.0458765420646404E-2</v>
      </c>
      <c r="AE99">
        <f t="shared" si="2"/>
        <v>0.18352372632465228</v>
      </c>
      <c r="AF99">
        <f t="shared" si="2"/>
        <v>0.15605044183599318</v>
      </c>
      <c r="AG99">
        <f t="shared" si="2"/>
        <v>0.81762296252715538</v>
      </c>
      <c r="AH99">
        <f t="shared" si="2"/>
        <v>0.30125768925268731</v>
      </c>
      <c r="AI99">
        <f t="shared" si="2"/>
        <v>2.923403271686275E-2</v>
      </c>
      <c r="AJ99">
        <f t="shared" si="2"/>
        <v>0</v>
      </c>
      <c r="AK99">
        <f t="shared" si="2"/>
        <v>0.77196597845387094</v>
      </c>
      <c r="AL99">
        <f t="shared" si="2"/>
        <v>0.53843157579858825</v>
      </c>
      <c r="AM99">
        <f t="shared" si="2"/>
        <v>0.20555317698765629</v>
      </c>
      <c r="AN99">
        <f t="shared" si="2"/>
        <v>1.3558036528647445E-3</v>
      </c>
      <c r="AO99">
        <f t="shared" si="2"/>
        <v>0</v>
      </c>
      <c r="AP99">
        <f t="shared" si="2"/>
        <v>1.1455130617084953E-2</v>
      </c>
      <c r="AQ99">
        <f t="shared" si="2"/>
        <v>0.27197239856931676</v>
      </c>
      <c r="AR99">
        <f t="shared" si="2"/>
        <v>0.45321435192642129</v>
      </c>
      <c r="AS99">
        <f t="shared" si="2"/>
        <v>0.38797809124773897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0.74452606909609065</v>
      </c>
      <c r="BB99">
        <f t="shared" si="1"/>
        <v>17.067102378178845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86.589798932312505</v>
      </c>
      <c r="L3">
        <v>19.808332329884418</v>
      </c>
      <c r="M3">
        <v>0</v>
      </c>
      <c r="N3">
        <v>30.053940775642833</v>
      </c>
      <c r="O3">
        <v>50.089119583813293</v>
      </c>
      <c r="P3">
        <v>51.617679992786279</v>
      </c>
      <c r="Q3">
        <v>0</v>
      </c>
      <c r="R3">
        <v>10.788148133668802</v>
      </c>
      <c r="S3">
        <v>6.722526662896156</v>
      </c>
      <c r="T3">
        <v>0</v>
      </c>
      <c r="U3">
        <v>131.38703604397026</v>
      </c>
      <c r="V3">
        <v>5.2803661004915874</v>
      </c>
      <c r="W3">
        <v>10.363310843306319</v>
      </c>
      <c r="X3">
        <v>37.539239521563225</v>
      </c>
      <c r="Y3">
        <v>0</v>
      </c>
      <c r="Z3">
        <v>3.3352371008140258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13.334605952824365</v>
      </c>
      <c r="AL3">
        <v>6.2080946992190968</v>
      </c>
      <c r="AM3">
        <v>4.0215638337908874</v>
      </c>
      <c r="AN3">
        <v>0</v>
      </c>
      <c r="AO3">
        <v>0</v>
      </c>
      <c r="AP3">
        <v>9.7769162986315994E-2</v>
      </c>
      <c r="AQ3">
        <v>0</v>
      </c>
      <c r="AR3">
        <v>8.1460266524794367</v>
      </c>
      <c r="AS3">
        <v>5.4768995830341689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20.09993528884922</v>
      </c>
      <c r="BB3">
        <f>SUM(B3:AZ3)-BA3</f>
        <v>460.75976061663471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86.589472638750237</v>
      </c>
      <c r="L4">
        <v>19.01447859618121</v>
      </c>
      <c r="M4">
        <v>0</v>
      </c>
      <c r="N4">
        <v>30.053940775642833</v>
      </c>
      <c r="O4">
        <v>50.089119583813293</v>
      </c>
      <c r="P4">
        <v>51.617679992786279</v>
      </c>
      <c r="Q4">
        <v>0</v>
      </c>
      <c r="R4">
        <v>10.788148133668802</v>
      </c>
      <c r="S4">
        <v>6.722526662896156</v>
      </c>
      <c r="T4">
        <v>0</v>
      </c>
      <c r="U4">
        <v>132.02642250768127</v>
      </c>
      <c r="V4">
        <v>5.2803661004915874</v>
      </c>
      <c r="W4">
        <v>10.363310843306319</v>
      </c>
      <c r="X4">
        <v>37.539239521563225</v>
      </c>
      <c r="Y4">
        <v>0</v>
      </c>
      <c r="Z4">
        <v>3.3352371008140258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13.334605952824365</v>
      </c>
      <c r="AL4">
        <v>6.2080946992190968</v>
      </c>
      <c r="AM4">
        <v>4.0215638337908874</v>
      </c>
      <c r="AN4">
        <v>0</v>
      </c>
      <c r="AO4">
        <v>0</v>
      </c>
      <c r="AP4">
        <v>9.7769162986315994E-2</v>
      </c>
      <c r="AQ4">
        <v>0</v>
      </c>
      <c r="AR4">
        <v>8.1460266524794367</v>
      </c>
      <c r="AS4">
        <v>5.4768995830341689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20.093464917892636</v>
      </c>
      <c r="BB4">
        <f t="shared" ref="BB4:BB67" si="0">SUM(B4:AZ4)-BA4</f>
        <v>460.61143742403686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165.3240402243942</v>
      </c>
      <c r="L5">
        <v>19.01447859618121</v>
      </c>
      <c r="M5">
        <v>0</v>
      </c>
      <c r="N5">
        <v>30.053940775642833</v>
      </c>
      <c r="O5">
        <v>50.089119583813293</v>
      </c>
      <c r="P5">
        <v>51.617679992786279</v>
      </c>
      <c r="Q5">
        <v>0</v>
      </c>
      <c r="R5">
        <v>10.788148133668802</v>
      </c>
      <c r="S5">
        <v>6.722526662896156</v>
      </c>
      <c r="T5">
        <v>0</v>
      </c>
      <c r="U5">
        <v>132.02642250768127</v>
      </c>
      <c r="V5">
        <v>5.2803661004915874</v>
      </c>
      <c r="W5">
        <v>10.363310843306319</v>
      </c>
      <c r="X5">
        <v>37.539239521563225</v>
      </c>
      <c r="Y5">
        <v>0</v>
      </c>
      <c r="Z5">
        <v>3.3352371008140258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13.334605952824365</v>
      </c>
      <c r="AL5">
        <v>3.2518591534040269</v>
      </c>
      <c r="AM5">
        <v>4.0215638337908874</v>
      </c>
      <c r="AN5">
        <v>0</v>
      </c>
      <c r="AO5">
        <v>0</v>
      </c>
      <c r="AP5">
        <v>9.7769162986315994E-2</v>
      </c>
      <c r="AQ5">
        <v>0</v>
      </c>
      <c r="AR5">
        <v>13.342630035483198</v>
      </c>
      <c r="AS5">
        <v>8.3180413256968944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23.596976943410343</v>
      </c>
      <c r="BB5">
        <f t="shared" si="0"/>
        <v>540.92400256401447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130.23440396735614</v>
      </c>
      <c r="L6">
        <v>19.01447859618121</v>
      </c>
      <c r="M6">
        <v>0</v>
      </c>
      <c r="N6">
        <v>30.053940775642833</v>
      </c>
      <c r="O6">
        <v>50.089119583813293</v>
      </c>
      <c r="P6">
        <v>51.617679992786279</v>
      </c>
      <c r="Q6">
        <v>0</v>
      </c>
      <c r="R6">
        <v>10.788148133668802</v>
      </c>
      <c r="S6">
        <v>6.722526662896156</v>
      </c>
      <c r="T6">
        <v>0</v>
      </c>
      <c r="U6">
        <v>132.02642250768127</v>
      </c>
      <c r="V6">
        <v>5.2803661004915874</v>
      </c>
      <c r="W6">
        <v>10.363310843306319</v>
      </c>
      <c r="X6">
        <v>37.539239521563225</v>
      </c>
      <c r="Y6">
        <v>0</v>
      </c>
      <c r="Z6">
        <v>3.3352371008140258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13.334605952824365</v>
      </c>
      <c r="AL6">
        <v>3.2518591534040269</v>
      </c>
      <c r="AM6">
        <v>4.0215638337908874</v>
      </c>
      <c r="AN6">
        <v>0</v>
      </c>
      <c r="AO6">
        <v>0</v>
      </c>
      <c r="AP6">
        <v>9.7769162986315994E-2</v>
      </c>
      <c r="AQ6">
        <v>0</v>
      </c>
      <c r="AR6">
        <v>13.342630035483198</v>
      </c>
      <c r="AS6">
        <v>8.3180413256968944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22.130230147866133</v>
      </c>
      <c r="BB6">
        <f t="shared" si="0"/>
        <v>507.30111310252067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120.2158982832277</v>
      </c>
      <c r="L7">
        <v>19.01447859618121</v>
      </c>
      <c r="M7">
        <v>0</v>
      </c>
      <c r="N7">
        <v>30.053940775642833</v>
      </c>
      <c r="O7">
        <v>50.089119583813293</v>
      </c>
      <c r="P7">
        <v>51.617679992786279</v>
      </c>
      <c r="Q7">
        <v>0</v>
      </c>
      <c r="R7">
        <v>10.788148133668802</v>
      </c>
      <c r="S7">
        <v>6.722526662896156</v>
      </c>
      <c r="T7">
        <v>0</v>
      </c>
      <c r="U7">
        <v>135.61042757632578</v>
      </c>
      <c r="V7">
        <v>5.2803661004915874</v>
      </c>
      <c r="W7">
        <v>10.363310843306319</v>
      </c>
      <c r="X7">
        <v>37.539239521563225</v>
      </c>
      <c r="Y7">
        <v>0</v>
      </c>
      <c r="Z7">
        <v>3.3352371008140258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13.334605952824365</v>
      </c>
      <c r="AL7">
        <v>6.2080946992190968</v>
      </c>
      <c r="AM7">
        <v>4.0215638337908874</v>
      </c>
      <c r="AN7">
        <v>0</v>
      </c>
      <c r="AO7">
        <v>0</v>
      </c>
      <c r="AP7">
        <v>6.517926530015114E-2</v>
      </c>
      <c r="AQ7">
        <v>0</v>
      </c>
      <c r="AR7">
        <v>13.342630035483198</v>
      </c>
      <c r="AS7">
        <v>5.4768995830341689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21.864716685387421</v>
      </c>
      <c r="BB7">
        <f t="shared" si="0"/>
        <v>501.21462985498169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120.2158982832277</v>
      </c>
      <c r="L8">
        <v>19.01447859618121</v>
      </c>
      <c r="M8">
        <v>0</v>
      </c>
      <c r="N8">
        <v>30.053940775642833</v>
      </c>
      <c r="O8">
        <v>50.089119583813293</v>
      </c>
      <c r="P8">
        <v>51.617679992786279</v>
      </c>
      <c r="Q8">
        <v>0</v>
      </c>
      <c r="R8">
        <v>10.788148133668802</v>
      </c>
      <c r="S8">
        <v>6.722526662896156</v>
      </c>
      <c r="T8">
        <v>0</v>
      </c>
      <c r="U8">
        <v>138.13649380618713</v>
      </c>
      <c r="V8">
        <v>5.2803661004915874</v>
      </c>
      <c r="W8">
        <v>10.363310843306319</v>
      </c>
      <c r="X8">
        <v>37.539239521563225</v>
      </c>
      <c r="Y8">
        <v>0</v>
      </c>
      <c r="Z8">
        <v>3.3352371008140258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13.334605952824365</v>
      </c>
      <c r="AL8">
        <v>20.989272428294445</v>
      </c>
      <c r="AM8">
        <v>4.0215638337908874</v>
      </c>
      <c r="AN8">
        <v>0</v>
      </c>
      <c r="AO8">
        <v>0</v>
      </c>
      <c r="AP8">
        <v>6.517926530015114E-2</v>
      </c>
      <c r="AQ8">
        <v>0</v>
      </c>
      <c r="AR8">
        <v>8.1460266524794367</v>
      </c>
      <c r="AS8">
        <v>5.4768995830341689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22.370941461461403</v>
      </c>
      <c r="BB8">
        <f t="shared" si="0"/>
        <v>512.81904565484058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120.2158982832277</v>
      </c>
      <c r="L9">
        <v>19.015008016474056</v>
      </c>
      <c r="M9">
        <v>0</v>
      </c>
      <c r="N9">
        <v>30.053940775642833</v>
      </c>
      <c r="O9">
        <v>50.089119583813293</v>
      </c>
      <c r="P9">
        <v>51.617679992786279</v>
      </c>
      <c r="Q9">
        <v>0</v>
      </c>
      <c r="R9">
        <v>10.788148133668802</v>
      </c>
      <c r="S9">
        <v>6.722526662896156</v>
      </c>
      <c r="T9">
        <v>0</v>
      </c>
      <c r="U9">
        <v>138.17366265649969</v>
      </c>
      <c r="V9">
        <v>5.2803661004915874</v>
      </c>
      <c r="W9">
        <v>10.363310843306319</v>
      </c>
      <c r="X9">
        <v>37.539239521563225</v>
      </c>
      <c r="Y9">
        <v>0</v>
      </c>
      <c r="Z9">
        <v>3.3352371008140258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13.334605952824365</v>
      </c>
      <c r="AL9">
        <v>20.989272428294445</v>
      </c>
      <c r="AM9">
        <v>4.0215638337908874</v>
      </c>
      <c r="AN9">
        <v>0</v>
      </c>
      <c r="AO9">
        <v>0</v>
      </c>
      <c r="AP9">
        <v>6.517926530015114E-2</v>
      </c>
      <c r="AQ9">
        <v>0</v>
      </c>
      <c r="AR9">
        <v>8.1460266524794367</v>
      </c>
      <c r="AS9">
        <v>5.4768995830341689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22.37251724917272</v>
      </c>
      <c r="BB9">
        <f t="shared" si="0"/>
        <v>512.85516813773472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120.2158982832277</v>
      </c>
      <c r="L10">
        <v>19.015008016474056</v>
      </c>
      <c r="M10">
        <v>0</v>
      </c>
      <c r="N10">
        <v>30.053940775642833</v>
      </c>
      <c r="O10">
        <v>50.089119583813293</v>
      </c>
      <c r="P10">
        <v>51.617679992786279</v>
      </c>
      <c r="Q10">
        <v>0</v>
      </c>
      <c r="R10">
        <v>10.788148133668802</v>
      </c>
      <c r="S10">
        <v>6.722526662896156</v>
      </c>
      <c r="T10">
        <v>0</v>
      </c>
      <c r="U10">
        <v>138.17366265649969</v>
      </c>
      <c r="V10">
        <v>5.2803661004915874</v>
      </c>
      <c r="W10">
        <v>10.363310843306319</v>
      </c>
      <c r="X10">
        <v>37.539239521563225</v>
      </c>
      <c r="Y10">
        <v>0</v>
      </c>
      <c r="Z10">
        <v>3.3352371008140258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13.334605952824365</v>
      </c>
      <c r="AL10">
        <v>20.989272428294445</v>
      </c>
      <c r="AM10">
        <v>4.0215638337908874</v>
      </c>
      <c r="AN10">
        <v>0</v>
      </c>
      <c r="AO10">
        <v>0</v>
      </c>
      <c r="AP10">
        <v>6.517926530015114E-2</v>
      </c>
      <c r="AQ10">
        <v>0</v>
      </c>
      <c r="AR10">
        <v>8.1460266524794367</v>
      </c>
      <c r="AS10">
        <v>5.4768995830341689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22.37251724917272</v>
      </c>
      <c r="BB10">
        <f t="shared" si="0"/>
        <v>512.85516813773472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86.652392437154049</v>
      </c>
      <c r="L11">
        <v>19.015008016474056</v>
      </c>
      <c r="M11">
        <v>0</v>
      </c>
      <c r="N11">
        <v>30.053940775642833</v>
      </c>
      <c r="O11">
        <v>50.089119583813293</v>
      </c>
      <c r="P11">
        <v>51.617679992786279</v>
      </c>
      <c r="Q11">
        <v>0</v>
      </c>
      <c r="R11">
        <v>10.788148133668802</v>
      </c>
      <c r="S11">
        <v>6.722526662896156</v>
      </c>
      <c r="T11">
        <v>0</v>
      </c>
      <c r="U11">
        <v>141.75766701816684</v>
      </c>
      <c r="V11">
        <v>5.2803661004915874</v>
      </c>
      <c r="W11">
        <v>10.363310843306319</v>
      </c>
      <c r="X11">
        <v>37.539239521563225</v>
      </c>
      <c r="Y11">
        <v>0</v>
      </c>
      <c r="Z11">
        <v>3.3352371008140258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13.334605952824365</v>
      </c>
      <c r="AL11">
        <v>20.989272428294445</v>
      </c>
      <c r="AM11">
        <v>4.0215638337908874</v>
      </c>
      <c r="AN11">
        <v>0</v>
      </c>
      <c r="AO11">
        <v>0</v>
      </c>
      <c r="AP11">
        <v>6.517926530015114E-2</v>
      </c>
      <c r="AQ11">
        <v>0</v>
      </c>
      <c r="AR11">
        <v>8.1460266524794367</v>
      </c>
      <c r="AS11">
        <v>8.3180413256968944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21.238133811967803</v>
      </c>
      <c r="BB11">
        <f t="shared" si="0"/>
        <v>486.85119183319574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86.652077178221276</v>
      </c>
      <c r="L12">
        <v>19.015008016474056</v>
      </c>
      <c r="M12">
        <v>0</v>
      </c>
      <c r="N12">
        <v>30.053940775642833</v>
      </c>
      <c r="O12">
        <v>50.089119583813293</v>
      </c>
      <c r="P12">
        <v>51.617679992786279</v>
      </c>
      <c r="Q12">
        <v>0</v>
      </c>
      <c r="R12">
        <v>10.788148133668802</v>
      </c>
      <c r="S12">
        <v>6.722526662896156</v>
      </c>
      <c r="T12">
        <v>0</v>
      </c>
      <c r="U12">
        <v>144.2723599140979</v>
      </c>
      <c r="V12">
        <v>5.2803661004915874</v>
      </c>
      <c r="W12">
        <v>10.363310843306319</v>
      </c>
      <c r="X12">
        <v>37.539239521563225</v>
      </c>
      <c r="Y12">
        <v>0</v>
      </c>
      <c r="Z12">
        <v>3.3352371008140258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13.334605952824365</v>
      </c>
      <c r="AL12">
        <v>6.2080946992190968</v>
      </c>
      <c r="AM12">
        <v>4.0215638337908874</v>
      </c>
      <c r="AN12">
        <v>0</v>
      </c>
      <c r="AO12">
        <v>0</v>
      </c>
      <c r="AP12">
        <v>6.517926530015114E-2</v>
      </c>
      <c r="AQ12">
        <v>0</v>
      </c>
      <c r="AR12">
        <v>8.1460266524794367</v>
      </c>
      <c r="AS12">
        <v>8.3180413256968944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20.725381568118998</v>
      </c>
      <c r="BB12">
        <f t="shared" si="0"/>
        <v>475.09714398496754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86.652392437154049</v>
      </c>
      <c r="L13">
        <v>19.015008016474056</v>
      </c>
      <c r="M13">
        <v>0</v>
      </c>
      <c r="N13">
        <v>30.053940775642833</v>
      </c>
      <c r="O13">
        <v>50.089119583813293</v>
      </c>
      <c r="P13">
        <v>51.617679992786279</v>
      </c>
      <c r="Q13">
        <v>0</v>
      </c>
      <c r="R13">
        <v>10.788148133668802</v>
      </c>
      <c r="S13">
        <v>6.722526662896156</v>
      </c>
      <c r="T13">
        <v>0</v>
      </c>
      <c r="U13">
        <v>144.31427775412692</v>
      </c>
      <c r="V13">
        <v>5.2803661004915874</v>
      </c>
      <c r="W13">
        <v>10.363310843306319</v>
      </c>
      <c r="X13">
        <v>37.539239521563225</v>
      </c>
      <c r="Y13">
        <v>0</v>
      </c>
      <c r="Z13">
        <v>3.3352371008140258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13.334605952824365</v>
      </c>
      <c r="AL13">
        <v>3.2518591534040269</v>
      </c>
      <c r="AM13">
        <v>4.0215638337908874</v>
      </c>
      <c r="AN13">
        <v>0</v>
      </c>
      <c r="AO13">
        <v>0</v>
      </c>
      <c r="AP13">
        <v>6.517926530015114E-2</v>
      </c>
      <c r="AQ13">
        <v>0</v>
      </c>
      <c r="AR13">
        <v>13.342630035483198</v>
      </c>
      <c r="AS13">
        <v>8.3180413256968944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20.820794287250088</v>
      </c>
      <c r="BB13">
        <f t="shared" si="0"/>
        <v>477.2843322019869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86.652077178221276</v>
      </c>
      <c r="L14">
        <v>19.015008016474056</v>
      </c>
      <c r="M14">
        <v>0</v>
      </c>
      <c r="N14">
        <v>30.053940775642833</v>
      </c>
      <c r="O14">
        <v>50.089119583813293</v>
      </c>
      <c r="P14">
        <v>51.617679992786279</v>
      </c>
      <c r="Q14">
        <v>0</v>
      </c>
      <c r="R14">
        <v>10.788148133668802</v>
      </c>
      <c r="S14">
        <v>6.722526662896156</v>
      </c>
      <c r="T14">
        <v>0</v>
      </c>
      <c r="U14">
        <v>144.31427775412692</v>
      </c>
      <c r="V14">
        <v>5.2803661004915874</v>
      </c>
      <c r="W14">
        <v>10.363310843306319</v>
      </c>
      <c r="X14">
        <v>37.539239521563225</v>
      </c>
      <c r="Y14">
        <v>0</v>
      </c>
      <c r="Z14">
        <v>3.3352371008140258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13.334605952824365</v>
      </c>
      <c r="AL14">
        <v>3.2518591534040269</v>
      </c>
      <c r="AM14">
        <v>4.0215638337908874</v>
      </c>
      <c r="AN14">
        <v>0</v>
      </c>
      <c r="AO14">
        <v>0</v>
      </c>
      <c r="AP14">
        <v>6.517926530015114E-2</v>
      </c>
      <c r="AQ14">
        <v>0</v>
      </c>
      <c r="AR14">
        <v>13.342630035483198</v>
      </c>
      <c r="AS14">
        <v>8.3180413256968944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20.820781109426697</v>
      </c>
      <c r="BB14">
        <f t="shared" si="0"/>
        <v>477.2840301208775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86.652392437154049</v>
      </c>
      <c r="L15">
        <v>19.015008016474056</v>
      </c>
      <c r="M15">
        <v>0</v>
      </c>
      <c r="N15">
        <v>30.053940775642833</v>
      </c>
      <c r="O15">
        <v>50.089119583813293</v>
      </c>
      <c r="P15">
        <v>51.617679992786279</v>
      </c>
      <c r="Q15">
        <v>0</v>
      </c>
      <c r="R15">
        <v>10.788148133668802</v>
      </c>
      <c r="S15">
        <v>6.722526662896156</v>
      </c>
      <c r="T15">
        <v>0</v>
      </c>
      <c r="U15">
        <v>144.31427775412692</v>
      </c>
      <c r="V15">
        <v>5.2803661004915874</v>
      </c>
      <c r="W15">
        <v>10.363310843306319</v>
      </c>
      <c r="X15">
        <v>37.539239521563225</v>
      </c>
      <c r="Y15">
        <v>0</v>
      </c>
      <c r="Z15">
        <v>3.3352371008140258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13.334605952824365</v>
      </c>
      <c r="AL15">
        <v>3.2518591534040269</v>
      </c>
      <c r="AM15">
        <v>4.0215638337908874</v>
      </c>
      <c r="AN15">
        <v>0</v>
      </c>
      <c r="AO15">
        <v>0</v>
      </c>
      <c r="AP15">
        <v>6.517926530015114E-2</v>
      </c>
      <c r="AQ15">
        <v>0</v>
      </c>
      <c r="AR15">
        <v>13.342630035483198</v>
      </c>
      <c r="AS15">
        <v>5.4768995830341689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20.702034562406787</v>
      </c>
      <c r="BB15">
        <f t="shared" si="0"/>
        <v>474.56195018416753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86.652077178221276</v>
      </c>
      <c r="L16">
        <v>19.015008016474056</v>
      </c>
      <c r="M16">
        <v>0</v>
      </c>
      <c r="N16">
        <v>30.053940775642833</v>
      </c>
      <c r="O16">
        <v>50.089119583813293</v>
      </c>
      <c r="P16">
        <v>51.617679992786279</v>
      </c>
      <c r="Q16">
        <v>0</v>
      </c>
      <c r="R16">
        <v>10.788148133668802</v>
      </c>
      <c r="S16">
        <v>6.722526662896156</v>
      </c>
      <c r="T16">
        <v>0</v>
      </c>
      <c r="U16">
        <v>144.31427775412692</v>
      </c>
      <c r="V16">
        <v>5.2803661004915874</v>
      </c>
      <c r="W16">
        <v>10.363310843306319</v>
      </c>
      <c r="X16">
        <v>37.539239521563225</v>
      </c>
      <c r="Y16">
        <v>0</v>
      </c>
      <c r="Z16">
        <v>3.3352371008140258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13.334605952824365</v>
      </c>
      <c r="AL16">
        <v>3.2518591534040269</v>
      </c>
      <c r="AM16">
        <v>4.0215638337908874</v>
      </c>
      <c r="AN16">
        <v>0</v>
      </c>
      <c r="AO16">
        <v>0</v>
      </c>
      <c r="AP16">
        <v>6.517926530015114E-2</v>
      </c>
      <c r="AQ16">
        <v>0</v>
      </c>
      <c r="AR16">
        <v>8.1460266524794367</v>
      </c>
      <c r="AS16">
        <v>5.4768995830341689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20.484803363173839</v>
      </c>
      <c r="BB16">
        <f t="shared" si="0"/>
        <v>469.58226274146398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86.652392437154049</v>
      </c>
      <c r="L17">
        <v>19.015008016474056</v>
      </c>
      <c r="M17">
        <v>0</v>
      </c>
      <c r="N17">
        <v>30.053940775642833</v>
      </c>
      <c r="O17">
        <v>50.089119583813293</v>
      </c>
      <c r="P17">
        <v>51.617679992786279</v>
      </c>
      <c r="Q17">
        <v>0</v>
      </c>
      <c r="R17">
        <v>10.788148133668802</v>
      </c>
      <c r="S17">
        <v>6.722526662896156</v>
      </c>
      <c r="T17">
        <v>0</v>
      </c>
      <c r="U17">
        <v>147.89353314073711</v>
      </c>
      <c r="V17">
        <v>5.2803661004915874</v>
      </c>
      <c r="W17">
        <v>10.363310843306319</v>
      </c>
      <c r="X17">
        <v>37.539239521563225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13.334605952824365</v>
      </c>
      <c r="AL17">
        <v>6.2080946992190968</v>
      </c>
      <c r="AM17">
        <v>4.0215638337908874</v>
      </c>
      <c r="AN17">
        <v>0</v>
      </c>
      <c r="AO17">
        <v>0</v>
      </c>
      <c r="AP17">
        <v>6.517926530015114E-2</v>
      </c>
      <c r="AQ17">
        <v>0</v>
      </c>
      <c r="AR17">
        <v>8.1460266524794367</v>
      </c>
      <c r="AS17">
        <v>5.8192057780207866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20.702602011056207</v>
      </c>
      <c r="BB17">
        <f t="shared" si="0"/>
        <v>474.57495806205935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86.652077178221276</v>
      </c>
      <c r="L18">
        <v>19.015008016474056</v>
      </c>
      <c r="M18">
        <v>0</v>
      </c>
      <c r="N18">
        <v>30.053940775642833</v>
      </c>
      <c r="O18">
        <v>50.089119583813293</v>
      </c>
      <c r="P18">
        <v>51.617679992786279</v>
      </c>
      <c r="Q18">
        <v>0</v>
      </c>
      <c r="R18">
        <v>10.788148133668802</v>
      </c>
      <c r="S18">
        <v>6.722526662896156</v>
      </c>
      <c r="T18">
        <v>0</v>
      </c>
      <c r="U18">
        <v>150.41297570056662</v>
      </c>
      <c r="V18">
        <v>5.2803661004915874</v>
      </c>
      <c r="W18">
        <v>10.363310843306319</v>
      </c>
      <c r="X18">
        <v>37.539239521563225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13.334605952824365</v>
      </c>
      <c r="AL18">
        <v>6.2080946992190968</v>
      </c>
      <c r="AM18">
        <v>4.0215638337908874</v>
      </c>
      <c r="AN18">
        <v>0</v>
      </c>
      <c r="AO18">
        <v>0</v>
      </c>
      <c r="AP18">
        <v>6.517926530015114E-2</v>
      </c>
      <c r="AQ18">
        <v>0</v>
      </c>
      <c r="AR18">
        <v>10.112309185550201</v>
      </c>
      <c r="AS18">
        <v>5.8192057780207866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20.890092142116053</v>
      </c>
      <c r="BB18">
        <f t="shared" si="0"/>
        <v>478.87287776496703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96.442327337887207</v>
      </c>
      <c r="L19">
        <v>19.015008016474056</v>
      </c>
      <c r="M19">
        <v>0</v>
      </c>
      <c r="N19">
        <v>30.053940775642833</v>
      </c>
      <c r="O19">
        <v>50.089119583813293</v>
      </c>
      <c r="P19">
        <v>51.617679992786279</v>
      </c>
      <c r="Q19">
        <v>0</v>
      </c>
      <c r="R19">
        <v>10.788148133668802</v>
      </c>
      <c r="S19">
        <v>6.722526662896156</v>
      </c>
      <c r="T19">
        <v>0</v>
      </c>
      <c r="U19">
        <v>150.45014446625098</v>
      </c>
      <c r="V19">
        <v>5.2803661004915874</v>
      </c>
      <c r="W19">
        <v>10.363310843306319</v>
      </c>
      <c r="X19">
        <v>37.539239521563225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13.334605952824365</v>
      </c>
      <c r="AL19">
        <v>6.2080946992190968</v>
      </c>
      <c r="AM19">
        <v>4.0215638337908874</v>
      </c>
      <c r="AN19">
        <v>0</v>
      </c>
      <c r="AO19">
        <v>0</v>
      </c>
      <c r="AP19">
        <v>6.517926530015114E-2</v>
      </c>
      <c r="AQ19">
        <v>0</v>
      </c>
      <c r="AR19">
        <v>10.112309185550201</v>
      </c>
      <c r="AS19">
        <v>5.8192057780207866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21.300878253195684</v>
      </c>
      <c r="BB19">
        <f t="shared" si="0"/>
        <v>488.28951057923769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100.34030868636252</v>
      </c>
      <c r="L20">
        <v>19.015008016474056</v>
      </c>
      <c r="M20">
        <v>0</v>
      </c>
      <c r="N20">
        <v>30.053940775642833</v>
      </c>
      <c r="O20">
        <v>50.089119583813293</v>
      </c>
      <c r="P20">
        <v>51.617679992786279</v>
      </c>
      <c r="Q20">
        <v>0</v>
      </c>
      <c r="R20">
        <v>10.788148133668802</v>
      </c>
      <c r="S20">
        <v>6.722526662896156</v>
      </c>
      <c r="T20">
        <v>0</v>
      </c>
      <c r="U20">
        <v>150.45014446625098</v>
      </c>
      <c r="V20">
        <v>5.2803661004915874</v>
      </c>
      <c r="W20">
        <v>10.363310843306319</v>
      </c>
      <c r="X20">
        <v>37.539239521563225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13.334605952824365</v>
      </c>
      <c r="AL20">
        <v>6.2080946992190968</v>
      </c>
      <c r="AM20">
        <v>4.0215638337908874</v>
      </c>
      <c r="AN20">
        <v>0</v>
      </c>
      <c r="AO20">
        <v>0</v>
      </c>
      <c r="AP20">
        <v>6.517926530015114E-2</v>
      </c>
      <c r="AQ20">
        <v>0</v>
      </c>
      <c r="AR20">
        <v>10.112309185550201</v>
      </c>
      <c r="AS20">
        <v>5.8192057780207866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21.463813873561953</v>
      </c>
      <c r="BB20">
        <f t="shared" si="0"/>
        <v>492.02455630734681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100.33436330786085</v>
      </c>
      <c r="L21">
        <v>19.161026852255453</v>
      </c>
      <c r="M21">
        <v>0</v>
      </c>
      <c r="N21">
        <v>30.053940775642833</v>
      </c>
      <c r="O21">
        <v>50.089119583813293</v>
      </c>
      <c r="P21">
        <v>51.617679992786279</v>
      </c>
      <c r="Q21">
        <v>0</v>
      </c>
      <c r="R21">
        <v>5.2587298432266927</v>
      </c>
      <c r="S21">
        <v>3.2258888650485389</v>
      </c>
      <c r="T21">
        <v>0</v>
      </c>
      <c r="U21">
        <v>150.45014446625098</v>
      </c>
      <c r="V21">
        <v>0</v>
      </c>
      <c r="W21">
        <v>10.363310843306319</v>
      </c>
      <c r="X21">
        <v>37.539239521563225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13.334605952824365</v>
      </c>
      <c r="AL21">
        <v>6.2080946992190968</v>
      </c>
      <c r="AM21">
        <v>4.0215638337908874</v>
      </c>
      <c r="AN21">
        <v>0</v>
      </c>
      <c r="AO21">
        <v>0</v>
      </c>
      <c r="AP21">
        <v>6.517926530015114E-2</v>
      </c>
      <c r="AQ21">
        <v>0</v>
      </c>
      <c r="AR21">
        <v>10.112309185550201</v>
      </c>
      <c r="AS21">
        <v>5.8192057780207866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20.871660496585186</v>
      </c>
      <c r="BB21">
        <f t="shared" si="0"/>
        <v>478.45036095282188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100.33433745142871</v>
      </c>
      <c r="L22">
        <v>19.160705491126127</v>
      </c>
      <c r="M22">
        <v>0</v>
      </c>
      <c r="N22">
        <v>30.053940775642833</v>
      </c>
      <c r="O22">
        <v>50.089119583813293</v>
      </c>
      <c r="P22">
        <v>51.617679992786279</v>
      </c>
      <c r="Q22">
        <v>0</v>
      </c>
      <c r="R22">
        <v>5.2587298432266927</v>
      </c>
      <c r="S22">
        <v>3.2249008317044496</v>
      </c>
      <c r="T22">
        <v>0</v>
      </c>
      <c r="U22">
        <v>150.45014446625098</v>
      </c>
      <c r="V22">
        <v>0</v>
      </c>
      <c r="W22">
        <v>10.363310843306319</v>
      </c>
      <c r="X22">
        <v>37.539239521563225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13.334605952824365</v>
      </c>
      <c r="AL22">
        <v>6.2080946992190968</v>
      </c>
      <c r="AM22">
        <v>4.0215638337908874</v>
      </c>
      <c r="AN22">
        <v>0</v>
      </c>
      <c r="AO22">
        <v>0</v>
      </c>
      <c r="AP22">
        <v>6.517926530015114E-2</v>
      </c>
      <c r="AQ22">
        <v>0</v>
      </c>
      <c r="AR22">
        <v>10.112309185550201</v>
      </c>
      <c r="AS22">
        <v>5.8192057780207866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20.871604683097338</v>
      </c>
      <c r="BB22">
        <f t="shared" si="0"/>
        <v>478.4490815154042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165.3240402243942</v>
      </c>
      <c r="L23">
        <v>26.299128982908304</v>
      </c>
      <c r="M23">
        <v>0</v>
      </c>
      <c r="N23">
        <v>30.053940775642833</v>
      </c>
      <c r="O23">
        <v>50.089119583813293</v>
      </c>
      <c r="P23">
        <v>51.617679992786279</v>
      </c>
      <c r="Q23">
        <v>0</v>
      </c>
      <c r="R23">
        <v>10.279569722015244</v>
      </c>
      <c r="S23">
        <v>6.722526662896156</v>
      </c>
      <c r="T23">
        <v>0</v>
      </c>
      <c r="U23">
        <v>150.45014446625098</v>
      </c>
      <c r="V23">
        <v>5.2803661004915874</v>
      </c>
      <c r="W23">
        <v>10.363310843306319</v>
      </c>
      <c r="X23">
        <v>37.539239521563225</v>
      </c>
      <c r="Y23">
        <v>0</v>
      </c>
      <c r="Z23">
        <v>1.6676186829471924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4.2879638271759548</v>
      </c>
      <c r="AI23">
        <v>0</v>
      </c>
      <c r="AJ23">
        <v>0</v>
      </c>
      <c r="AK23">
        <v>13.334605952824365</v>
      </c>
      <c r="AL23">
        <v>6.2080946992190968</v>
      </c>
      <c r="AM23">
        <v>4.0215638337908874</v>
      </c>
      <c r="AN23">
        <v>0</v>
      </c>
      <c r="AO23">
        <v>0</v>
      </c>
      <c r="AP23">
        <v>6.517926530015114E-2</v>
      </c>
      <c r="AQ23">
        <v>0</v>
      </c>
      <c r="AR23">
        <v>13.342630035483198</v>
      </c>
      <c r="AS23">
        <v>8.3180413256968944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24.882067156037529</v>
      </c>
      <c r="BB23">
        <f t="shared" si="0"/>
        <v>570.38269734246865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165.3240402243942</v>
      </c>
      <c r="L24">
        <v>26.299128982908304</v>
      </c>
      <c r="M24">
        <v>0</v>
      </c>
      <c r="N24">
        <v>30.053940775642833</v>
      </c>
      <c r="O24">
        <v>50.089119583813293</v>
      </c>
      <c r="P24">
        <v>51.617679992786279</v>
      </c>
      <c r="Q24">
        <v>0</v>
      </c>
      <c r="R24">
        <v>10.788148133668802</v>
      </c>
      <c r="S24">
        <v>6.722526662896156</v>
      </c>
      <c r="T24">
        <v>0</v>
      </c>
      <c r="U24">
        <v>150.45014446625098</v>
      </c>
      <c r="V24">
        <v>5.2803661004915874</v>
      </c>
      <c r="W24">
        <v>10.363310843306319</v>
      </c>
      <c r="X24">
        <v>37.539239521563225</v>
      </c>
      <c r="Y24">
        <v>0</v>
      </c>
      <c r="Z24">
        <v>1.6676186829471924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8.0399321759549167</v>
      </c>
      <c r="AI24">
        <v>0</v>
      </c>
      <c r="AJ24">
        <v>0</v>
      </c>
      <c r="AK24">
        <v>13.334605952824365</v>
      </c>
      <c r="AL24">
        <v>6.2080946992190968</v>
      </c>
      <c r="AM24">
        <v>4.0215638337908874</v>
      </c>
      <c r="AN24">
        <v>0</v>
      </c>
      <c r="AO24">
        <v>0</v>
      </c>
      <c r="AP24">
        <v>6.517926530015114E-2</v>
      </c>
      <c r="AQ24">
        <v>0</v>
      </c>
      <c r="AR24">
        <v>13.342630035483198</v>
      </c>
      <c r="AS24">
        <v>8.3180413256968944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25.060158010623613</v>
      </c>
      <c r="BB24">
        <f t="shared" si="0"/>
        <v>574.46515324831512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165.3240402243942</v>
      </c>
      <c r="L25">
        <v>31.558917632632468</v>
      </c>
      <c r="M25">
        <v>0</v>
      </c>
      <c r="N25">
        <v>30.053940775642833</v>
      </c>
      <c r="O25">
        <v>50.089119583813293</v>
      </c>
      <c r="P25">
        <v>51.617679992786279</v>
      </c>
      <c r="Q25">
        <v>0</v>
      </c>
      <c r="R25">
        <v>10.788148133668802</v>
      </c>
      <c r="S25">
        <v>6.722526662896156</v>
      </c>
      <c r="T25">
        <v>0</v>
      </c>
      <c r="U25">
        <v>150.45014446625098</v>
      </c>
      <c r="V25">
        <v>5.2803661004915874</v>
      </c>
      <c r="W25">
        <v>10.363310843306319</v>
      </c>
      <c r="X25">
        <v>37.539239521563225</v>
      </c>
      <c r="Y25">
        <v>0</v>
      </c>
      <c r="Z25">
        <v>1.6676186829471924</v>
      </c>
      <c r="AA25">
        <v>3.5579833312460858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10.719909567939885</v>
      </c>
      <c r="AI25">
        <v>0</v>
      </c>
      <c r="AJ25">
        <v>0</v>
      </c>
      <c r="AK25">
        <v>13.334605952824365</v>
      </c>
      <c r="AL25">
        <v>6.2080946992190968</v>
      </c>
      <c r="AM25">
        <v>4.0215638337908874</v>
      </c>
      <c r="AN25">
        <v>0</v>
      </c>
      <c r="AO25">
        <v>0</v>
      </c>
      <c r="AP25">
        <v>6.517926530015114E-2</v>
      </c>
      <c r="AQ25">
        <v>0</v>
      </c>
      <c r="AR25">
        <v>13.342630035483198</v>
      </c>
      <c r="AS25">
        <v>8.3180413256968944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25.540763934413139</v>
      </c>
      <c r="BB25">
        <f t="shared" si="0"/>
        <v>585.48229669748082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165.3240402243942</v>
      </c>
      <c r="L26">
        <v>31.558917632632468</v>
      </c>
      <c r="M26">
        <v>0</v>
      </c>
      <c r="N26">
        <v>30.053940775642833</v>
      </c>
      <c r="O26">
        <v>50.089119583813293</v>
      </c>
      <c r="P26">
        <v>51.617679992786279</v>
      </c>
      <c r="Q26">
        <v>0</v>
      </c>
      <c r="R26">
        <v>10.788148133668802</v>
      </c>
      <c r="S26">
        <v>6.722526662896156</v>
      </c>
      <c r="T26">
        <v>0</v>
      </c>
      <c r="U26">
        <v>150.45014446625098</v>
      </c>
      <c r="V26">
        <v>5.2803661004915874</v>
      </c>
      <c r="W26">
        <v>10.363310843306319</v>
      </c>
      <c r="X26">
        <v>37.539239521563225</v>
      </c>
      <c r="Y26">
        <v>0</v>
      </c>
      <c r="Z26">
        <v>1.6676186829471924</v>
      </c>
      <c r="AA26">
        <v>3.5579833312460858</v>
      </c>
      <c r="AB26">
        <v>0.84800190009406529</v>
      </c>
      <c r="AC26">
        <v>2.4622006548725905</v>
      </c>
      <c r="AD26">
        <v>2.3190571482819955</v>
      </c>
      <c r="AE26">
        <v>0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13.334605952824365</v>
      </c>
      <c r="AL26">
        <v>6.2080946992190968</v>
      </c>
      <c r="AM26">
        <v>4.0215638337908874</v>
      </c>
      <c r="AN26">
        <v>0</v>
      </c>
      <c r="AO26">
        <v>0</v>
      </c>
      <c r="AP26">
        <v>6.517926530015114E-2</v>
      </c>
      <c r="AQ26">
        <v>0</v>
      </c>
      <c r="AR26">
        <v>8.1460266524794367</v>
      </c>
      <c r="AS26">
        <v>8.3180413256968944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25.805299678717155</v>
      </c>
      <c r="BB26">
        <f t="shared" si="0"/>
        <v>591.54636727623961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165.3240402243942</v>
      </c>
      <c r="L27">
        <v>50.36534323996576</v>
      </c>
      <c r="M27">
        <v>0</v>
      </c>
      <c r="N27">
        <v>30.053940775642833</v>
      </c>
      <c r="O27">
        <v>50.089119583813293</v>
      </c>
      <c r="P27">
        <v>51.617679992786279</v>
      </c>
      <c r="Q27">
        <v>0</v>
      </c>
      <c r="R27">
        <v>10.788148133668802</v>
      </c>
      <c r="S27">
        <v>6.722526662896156</v>
      </c>
      <c r="T27">
        <v>0</v>
      </c>
      <c r="U27">
        <v>150.45014446625098</v>
      </c>
      <c r="V27">
        <v>5.2803661004915874</v>
      </c>
      <c r="W27">
        <v>10.363310843306319</v>
      </c>
      <c r="X27">
        <v>37.539239521563225</v>
      </c>
      <c r="Y27">
        <v>0</v>
      </c>
      <c r="Z27">
        <v>3.3352371008140258</v>
      </c>
      <c r="AA27">
        <v>3.5579833312460858</v>
      </c>
      <c r="AB27">
        <v>3.3241670151910752</v>
      </c>
      <c r="AC27">
        <v>2.4622006548725905</v>
      </c>
      <c r="AD27">
        <v>4.638114296563991</v>
      </c>
      <c r="AE27">
        <v>4.1789208111118592</v>
      </c>
      <c r="AF27">
        <v>0</v>
      </c>
      <c r="AG27">
        <v>0</v>
      </c>
      <c r="AH27">
        <v>22.779807572323108</v>
      </c>
      <c r="AI27">
        <v>0</v>
      </c>
      <c r="AJ27">
        <v>0</v>
      </c>
      <c r="AK27">
        <v>13.334605952824365</v>
      </c>
      <c r="AL27">
        <v>6.2080946992190968</v>
      </c>
      <c r="AM27">
        <v>4.0215638337908874</v>
      </c>
      <c r="AN27">
        <v>0</v>
      </c>
      <c r="AO27">
        <v>0</v>
      </c>
      <c r="AP27">
        <v>1.4339459568920396</v>
      </c>
      <c r="AQ27">
        <v>0</v>
      </c>
      <c r="AR27">
        <v>8.1460266524794367</v>
      </c>
      <c r="AS27">
        <v>5.8192057780207866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27.246650047765364</v>
      </c>
      <c r="BB27">
        <f t="shared" si="0"/>
        <v>624.58708315236345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165.3240402243942</v>
      </c>
      <c r="L28">
        <v>48.455057708869681</v>
      </c>
      <c r="M28">
        <v>0</v>
      </c>
      <c r="N28">
        <v>30.053940775642833</v>
      </c>
      <c r="O28">
        <v>50.089119583813293</v>
      </c>
      <c r="P28">
        <v>51.617679992786279</v>
      </c>
      <c r="Q28">
        <v>0</v>
      </c>
      <c r="R28">
        <v>10.788148133668802</v>
      </c>
      <c r="S28">
        <v>6.722526662896156</v>
      </c>
      <c r="T28">
        <v>0</v>
      </c>
      <c r="U28">
        <v>150.45014446625098</v>
      </c>
      <c r="V28">
        <v>5.2803661004915874</v>
      </c>
      <c r="W28">
        <v>10.363310843306319</v>
      </c>
      <c r="X28">
        <v>37.539239521563225</v>
      </c>
      <c r="Y28">
        <v>0</v>
      </c>
      <c r="Z28">
        <v>3.3352371008140258</v>
      </c>
      <c r="AA28">
        <v>3.5579833312460858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30.819739748278021</v>
      </c>
      <c r="AI28">
        <v>0</v>
      </c>
      <c r="AJ28">
        <v>0</v>
      </c>
      <c r="AK28">
        <v>13.334605952824365</v>
      </c>
      <c r="AL28">
        <v>6.2080946992190968</v>
      </c>
      <c r="AM28">
        <v>4.0215638337908874</v>
      </c>
      <c r="AN28">
        <v>0</v>
      </c>
      <c r="AO28">
        <v>0</v>
      </c>
      <c r="AP28">
        <v>1.4339459568920396</v>
      </c>
      <c r="AQ28">
        <v>0</v>
      </c>
      <c r="AR28">
        <v>8.1460266524794367</v>
      </c>
      <c r="AS28">
        <v>5.8192057780207866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27.922037132247524</v>
      </c>
      <c r="BB28">
        <f t="shared" si="0"/>
        <v>640.06928182104332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165.3240402243942</v>
      </c>
      <c r="L29">
        <v>48.455211664426564</v>
      </c>
      <c r="M29">
        <v>0</v>
      </c>
      <c r="N29">
        <v>30.053940775642833</v>
      </c>
      <c r="O29">
        <v>50.089119583813293</v>
      </c>
      <c r="P29">
        <v>51.617679992786279</v>
      </c>
      <c r="Q29">
        <v>0</v>
      </c>
      <c r="R29">
        <v>10.788148133668802</v>
      </c>
      <c r="S29">
        <v>6.722526662896156</v>
      </c>
      <c r="T29">
        <v>0</v>
      </c>
      <c r="U29">
        <v>150.45014446625098</v>
      </c>
      <c r="V29">
        <v>5.2803661004915874</v>
      </c>
      <c r="W29">
        <v>10.363310843306319</v>
      </c>
      <c r="X29">
        <v>37.539239521563225</v>
      </c>
      <c r="Y29">
        <v>0</v>
      </c>
      <c r="Z29">
        <v>3.3352371008140258</v>
      </c>
      <c r="AA29">
        <v>3.5579833312460858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0</v>
      </c>
      <c r="AJ29">
        <v>0</v>
      </c>
      <c r="AK29">
        <v>13.334605952824365</v>
      </c>
      <c r="AL29">
        <v>6.2080946992190968</v>
      </c>
      <c r="AM29">
        <v>4.0215638337908874</v>
      </c>
      <c r="AN29">
        <v>0</v>
      </c>
      <c r="AO29">
        <v>0</v>
      </c>
      <c r="AP29">
        <v>1.4339459568920396</v>
      </c>
      <c r="AQ29">
        <v>0</v>
      </c>
      <c r="AR29">
        <v>8.1460266524794367</v>
      </c>
      <c r="AS29">
        <v>5.8192057780207866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28.533645752199732</v>
      </c>
      <c r="BB29">
        <f t="shared" si="0"/>
        <v>654.08945836741179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165.3240402243942</v>
      </c>
      <c r="L30">
        <v>48.455211664426564</v>
      </c>
      <c r="M30">
        <v>0</v>
      </c>
      <c r="N30">
        <v>30.053940775642833</v>
      </c>
      <c r="O30">
        <v>50.089119583813293</v>
      </c>
      <c r="P30">
        <v>51.617679992786279</v>
      </c>
      <c r="Q30">
        <v>0</v>
      </c>
      <c r="R30">
        <v>10.788148133668802</v>
      </c>
      <c r="S30">
        <v>6.722526662896156</v>
      </c>
      <c r="T30">
        <v>0</v>
      </c>
      <c r="U30">
        <v>150.45014446625098</v>
      </c>
      <c r="V30">
        <v>5.2803661004915874</v>
      </c>
      <c r="W30">
        <v>10.363310843306319</v>
      </c>
      <c r="X30">
        <v>37.539239521563225</v>
      </c>
      <c r="Y30">
        <v>0</v>
      </c>
      <c r="Z30">
        <v>3.3352371008140258</v>
      </c>
      <c r="AA30">
        <v>3.5579833312460858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0</v>
      </c>
      <c r="AJ30">
        <v>0</v>
      </c>
      <c r="AK30">
        <v>13.334605952824365</v>
      </c>
      <c r="AL30">
        <v>6.2080946992190968</v>
      </c>
      <c r="AM30">
        <v>4.0215638337908874</v>
      </c>
      <c r="AN30">
        <v>0</v>
      </c>
      <c r="AO30">
        <v>0</v>
      </c>
      <c r="AP30">
        <v>1.4339459568920396</v>
      </c>
      <c r="AQ30">
        <v>0</v>
      </c>
      <c r="AR30">
        <v>13.342630035483198</v>
      </c>
      <c r="AS30">
        <v>5.8192057780207866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29.027560722676917</v>
      </c>
      <c r="BB30">
        <f t="shared" si="0"/>
        <v>665.41169101600599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165.32033753646724</v>
      </c>
      <c r="L31">
        <v>48.455183668987218</v>
      </c>
      <c r="M31">
        <v>0</v>
      </c>
      <c r="N31">
        <v>30.053940775642833</v>
      </c>
      <c r="O31">
        <v>50.089119583813293</v>
      </c>
      <c r="P31">
        <v>51.617679992786279</v>
      </c>
      <c r="Q31">
        <v>0</v>
      </c>
      <c r="R31">
        <v>10.788148133668802</v>
      </c>
      <c r="S31">
        <v>6.722526662896156</v>
      </c>
      <c r="T31">
        <v>0</v>
      </c>
      <c r="U31">
        <v>150.45014446625098</v>
      </c>
      <c r="V31">
        <v>5.2803661004915874</v>
      </c>
      <c r="W31">
        <v>10.363310843306319</v>
      </c>
      <c r="X31">
        <v>37.539239521563225</v>
      </c>
      <c r="Y31">
        <v>0</v>
      </c>
      <c r="Z31">
        <v>3.3352371008140258</v>
      </c>
      <c r="AA31">
        <v>3.5579833312460858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0</v>
      </c>
      <c r="AJ31">
        <v>0</v>
      </c>
      <c r="AK31">
        <v>13.334605952824365</v>
      </c>
      <c r="AL31">
        <v>6.2080946992190968</v>
      </c>
      <c r="AM31">
        <v>4.0215638337908874</v>
      </c>
      <c r="AN31">
        <v>0</v>
      </c>
      <c r="AO31">
        <v>0</v>
      </c>
      <c r="AP31">
        <v>6.517926530015114E-2</v>
      </c>
      <c r="AQ31">
        <v>0</v>
      </c>
      <c r="AR31">
        <v>13.342630035483198</v>
      </c>
      <c r="AS31">
        <v>8.3180413256968944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29.07464165829651</v>
      </c>
      <c r="BB31">
        <f t="shared" si="0"/>
        <v>666.49094825310419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102.4825741406023</v>
      </c>
      <c r="L32">
        <v>19.160689939508476</v>
      </c>
      <c r="M32">
        <v>0</v>
      </c>
      <c r="N32">
        <v>30.053940775642833</v>
      </c>
      <c r="O32">
        <v>50.089119583813293</v>
      </c>
      <c r="P32">
        <v>51.617679992786279</v>
      </c>
      <c r="Q32">
        <v>0</v>
      </c>
      <c r="R32">
        <v>10.788148133668802</v>
      </c>
      <c r="S32">
        <v>6.722526662896156</v>
      </c>
      <c r="T32">
        <v>0</v>
      </c>
      <c r="U32">
        <v>150.45014446625098</v>
      </c>
      <c r="V32">
        <v>5.2803661004915874</v>
      </c>
      <c r="W32">
        <v>10.363310843306319</v>
      </c>
      <c r="X32">
        <v>37.539239521563225</v>
      </c>
      <c r="Y32">
        <v>0</v>
      </c>
      <c r="Z32">
        <v>3.3352371008140258</v>
      </c>
      <c r="AA32">
        <v>3.5579833312460858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0</v>
      </c>
      <c r="AJ32">
        <v>0</v>
      </c>
      <c r="AK32">
        <v>13.334605952824365</v>
      </c>
      <c r="AL32">
        <v>6.2080946992190968</v>
      </c>
      <c r="AM32">
        <v>4.0215638337908874</v>
      </c>
      <c r="AN32">
        <v>0</v>
      </c>
      <c r="AO32">
        <v>0</v>
      </c>
      <c r="AP32">
        <v>6.517926530015114E-2</v>
      </c>
      <c r="AQ32">
        <v>0</v>
      </c>
      <c r="AR32">
        <v>13.342630035483198</v>
      </c>
      <c r="AS32">
        <v>8.3180413256968944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25.223513310457154</v>
      </c>
      <c r="BB32">
        <f t="shared" si="0"/>
        <v>578.20981947559983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90.157706757233896</v>
      </c>
      <c r="L33">
        <v>16.781257855517229</v>
      </c>
      <c r="M33">
        <v>0</v>
      </c>
      <c r="N33">
        <v>30.053940775642833</v>
      </c>
      <c r="O33">
        <v>50.089119583813293</v>
      </c>
      <c r="P33">
        <v>51.617679992786279</v>
      </c>
      <c r="Q33">
        <v>0</v>
      </c>
      <c r="R33">
        <v>10.788148133668802</v>
      </c>
      <c r="S33">
        <v>6.722526662896156</v>
      </c>
      <c r="T33">
        <v>0</v>
      </c>
      <c r="U33">
        <v>150.45014446625098</v>
      </c>
      <c r="V33">
        <v>5.2803661004915874</v>
      </c>
      <c r="W33">
        <v>10.332001747102977</v>
      </c>
      <c r="X33">
        <v>37.539239521563225</v>
      </c>
      <c r="Y33">
        <v>0</v>
      </c>
      <c r="Z33">
        <v>3.3352371008140258</v>
      </c>
      <c r="AA33">
        <v>3.5579833312460858</v>
      </c>
      <c r="AB33">
        <v>6.6822545485881077</v>
      </c>
      <c r="AC33">
        <v>4.9244013097451811</v>
      </c>
      <c r="AD33">
        <v>6.9571712137927637</v>
      </c>
      <c r="AE33">
        <v>8.3865717311453007</v>
      </c>
      <c r="AF33">
        <v>0</v>
      </c>
      <c r="AG33">
        <v>0</v>
      </c>
      <c r="AH33">
        <v>29.479751052285533</v>
      </c>
      <c r="AI33">
        <v>0.97162073028773688</v>
      </c>
      <c r="AJ33">
        <v>0</v>
      </c>
      <c r="AK33">
        <v>13.334605952824365</v>
      </c>
      <c r="AL33">
        <v>3.5474827609929838</v>
      </c>
      <c r="AM33">
        <v>4.0215638337908874</v>
      </c>
      <c r="AN33">
        <v>0</v>
      </c>
      <c r="AO33">
        <v>0</v>
      </c>
      <c r="AP33">
        <v>6.517926530015114E-2</v>
      </c>
      <c r="AQ33">
        <v>0</v>
      </c>
      <c r="AR33">
        <v>8.1460266524794367</v>
      </c>
      <c r="AS33">
        <v>6.8461245946047802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23.410846817209318</v>
      </c>
      <c r="BB33">
        <f t="shared" si="0"/>
        <v>536.65725885765539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162.97731448292726</v>
      </c>
      <c r="L34">
        <v>19.161235522037813</v>
      </c>
      <c r="M34">
        <v>0</v>
      </c>
      <c r="N34">
        <v>30.053940775642833</v>
      </c>
      <c r="O34">
        <v>50.089119583813293</v>
      </c>
      <c r="P34">
        <v>51.617679992786279</v>
      </c>
      <c r="Q34">
        <v>0</v>
      </c>
      <c r="R34">
        <v>10.788148133668802</v>
      </c>
      <c r="S34">
        <v>6.722526662896156</v>
      </c>
      <c r="T34">
        <v>0</v>
      </c>
      <c r="U34">
        <v>150.45014446625098</v>
      </c>
      <c r="V34">
        <v>5.2803661004915874</v>
      </c>
      <c r="W34">
        <v>10.332001747102977</v>
      </c>
      <c r="X34">
        <v>37.539239521563225</v>
      </c>
      <c r="Y34">
        <v>0</v>
      </c>
      <c r="Z34">
        <v>3.3352371008140258</v>
      </c>
      <c r="AA34">
        <v>3.5579833312460858</v>
      </c>
      <c r="AB34">
        <v>6.6822545485881077</v>
      </c>
      <c r="AC34">
        <v>4.9244013097451811</v>
      </c>
      <c r="AD34">
        <v>4.638114296563991</v>
      </c>
      <c r="AE34">
        <v>4.1789208111118592</v>
      </c>
      <c r="AF34">
        <v>0</v>
      </c>
      <c r="AG34">
        <v>0</v>
      </c>
      <c r="AH34">
        <v>22.779807572323108</v>
      </c>
      <c r="AI34">
        <v>4.2103566512031696</v>
      </c>
      <c r="AJ34">
        <v>0</v>
      </c>
      <c r="AK34">
        <v>13.334605952824365</v>
      </c>
      <c r="AL34">
        <v>3.5474827609929838</v>
      </c>
      <c r="AM34">
        <v>4.0215638337908874</v>
      </c>
      <c r="AN34">
        <v>0</v>
      </c>
      <c r="AO34">
        <v>0</v>
      </c>
      <c r="AP34">
        <v>6.517926530015114E-2</v>
      </c>
      <c r="AQ34">
        <v>0</v>
      </c>
      <c r="AR34">
        <v>8.1460266524794367</v>
      </c>
      <c r="AS34">
        <v>6.8461245946047802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26.136694623038117</v>
      </c>
      <c r="BB34">
        <f t="shared" si="0"/>
        <v>599.14308104773136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93.185988690137805</v>
      </c>
      <c r="L35">
        <v>19.160689939508476</v>
      </c>
      <c r="M35">
        <v>0</v>
      </c>
      <c r="N35">
        <v>30.053940775642833</v>
      </c>
      <c r="O35">
        <v>50.089119583813293</v>
      </c>
      <c r="P35">
        <v>51.617679992786279</v>
      </c>
      <c r="Q35">
        <v>0</v>
      </c>
      <c r="R35">
        <v>10.788148133668802</v>
      </c>
      <c r="S35">
        <v>6.722526662896156</v>
      </c>
      <c r="T35">
        <v>0</v>
      </c>
      <c r="U35">
        <v>150.45014446625098</v>
      </c>
      <c r="V35">
        <v>5.2803661004915874</v>
      </c>
      <c r="W35">
        <v>10.332001747102977</v>
      </c>
      <c r="X35">
        <v>37.539239521563225</v>
      </c>
      <c r="Y35">
        <v>0</v>
      </c>
      <c r="Z35">
        <v>3.3352371008140258</v>
      </c>
      <c r="AA35">
        <v>3.5579833312460858</v>
      </c>
      <c r="AB35">
        <v>6.6822545485881077</v>
      </c>
      <c r="AC35">
        <v>4.9244013097451811</v>
      </c>
      <c r="AD35">
        <v>2.2182285263885992</v>
      </c>
      <c r="AE35">
        <v>0</v>
      </c>
      <c r="AF35">
        <v>0</v>
      </c>
      <c r="AG35">
        <v>0</v>
      </c>
      <c r="AH35">
        <v>16.079864092360676</v>
      </c>
      <c r="AI35">
        <v>4.2103566512031696</v>
      </c>
      <c r="AJ35">
        <v>0</v>
      </c>
      <c r="AK35">
        <v>13.334605952824365</v>
      </c>
      <c r="AL35">
        <v>3.5474827609929838</v>
      </c>
      <c r="AM35">
        <v>4.0215638337908874</v>
      </c>
      <c r="AN35">
        <v>0</v>
      </c>
      <c r="AO35">
        <v>0</v>
      </c>
      <c r="AP35">
        <v>9.7769162986315994E-2</v>
      </c>
      <c r="AQ35">
        <v>0</v>
      </c>
      <c r="AR35">
        <v>8.1460266524794367</v>
      </c>
      <c r="AS35">
        <v>6.8461245946047802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22.664868904712861</v>
      </c>
      <c r="BB35">
        <f t="shared" si="0"/>
        <v>519.55687522717415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79.137383267546895</v>
      </c>
      <c r="L36">
        <v>19.160629561729635</v>
      </c>
      <c r="M36">
        <v>0</v>
      </c>
      <c r="N36">
        <v>30.053940775642833</v>
      </c>
      <c r="O36">
        <v>50.089119583813293</v>
      </c>
      <c r="P36">
        <v>51.617679992786279</v>
      </c>
      <c r="Q36">
        <v>0</v>
      </c>
      <c r="R36">
        <v>5.0496889928495454</v>
      </c>
      <c r="S36">
        <v>3.0154574567122814</v>
      </c>
      <c r="T36">
        <v>0</v>
      </c>
      <c r="U36">
        <v>150.45014446625098</v>
      </c>
      <c r="V36">
        <v>5.2803661004915874</v>
      </c>
      <c r="W36">
        <v>10.332001747102977</v>
      </c>
      <c r="X36">
        <v>37.539239521563225</v>
      </c>
      <c r="Y36">
        <v>0</v>
      </c>
      <c r="Z36">
        <v>3.3352371008140258</v>
      </c>
      <c r="AA36">
        <v>3.5579833312460858</v>
      </c>
      <c r="AB36">
        <v>6.6822545485881077</v>
      </c>
      <c r="AC36">
        <v>4.9244013097451811</v>
      </c>
      <c r="AD36">
        <v>2.2182285263885992</v>
      </c>
      <c r="AE36">
        <v>0</v>
      </c>
      <c r="AF36">
        <v>0</v>
      </c>
      <c r="AG36">
        <v>0</v>
      </c>
      <c r="AH36">
        <v>8.5759276543519096</v>
      </c>
      <c r="AI36">
        <v>4.2103566512031696</v>
      </c>
      <c r="AJ36">
        <v>0</v>
      </c>
      <c r="AK36">
        <v>13.334605952824365</v>
      </c>
      <c r="AL36">
        <v>3.5474827609929838</v>
      </c>
      <c r="AM36">
        <v>4.0215638337908874</v>
      </c>
      <c r="AN36">
        <v>0</v>
      </c>
      <c r="AO36">
        <v>0</v>
      </c>
      <c r="AP36">
        <v>9.7769162986315994E-2</v>
      </c>
      <c r="AQ36">
        <v>0</v>
      </c>
      <c r="AR36">
        <v>11.235898977249008</v>
      </c>
      <c r="AS36">
        <v>6.8461245946047802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21.498303709419268</v>
      </c>
      <c r="BB36">
        <f t="shared" si="0"/>
        <v>492.81518216185566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79.137383267546895</v>
      </c>
      <c r="L37">
        <v>19.160689939508476</v>
      </c>
      <c r="M37">
        <v>0</v>
      </c>
      <c r="N37">
        <v>30.053940775642833</v>
      </c>
      <c r="O37">
        <v>50.089119583813293</v>
      </c>
      <c r="P37">
        <v>51.617679992786279</v>
      </c>
      <c r="Q37">
        <v>0</v>
      </c>
      <c r="R37">
        <v>5.0496889928495454</v>
      </c>
      <c r="S37">
        <v>3.0154574567122814</v>
      </c>
      <c r="T37">
        <v>0</v>
      </c>
      <c r="U37">
        <v>150.45014446625098</v>
      </c>
      <c r="V37">
        <v>5.2803661004915874</v>
      </c>
      <c r="W37">
        <v>10.352874477905207</v>
      </c>
      <c r="X37">
        <v>37.539239521563225</v>
      </c>
      <c r="Y37">
        <v>0</v>
      </c>
      <c r="Z37">
        <v>3.3352371008140258</v>
      </c>
      <c r="AA37">
        <v>3.5579833312460858</v>
      </c>
      <c r="AB37">
        <v>6.6822545485881077</v>
      </c>
      <c r="AC37">
        <v>4.9244013097451811</v>
      </c>
      <c r="AD37">
        <v>2.2182285263885992</v>
      </c>
      <c r="AE37">
        <v>0</v>
      </c>
      <c r="AF37">
        <v>0</v>
      </c>
      <c r="AG37">
        <v>0</v>
      </c>
      <c r="AH37">
        <v>4.2879638271759548</v>
      </c>
      <c r="AI37">
        <v>4.2103566512031696</v>
      </c>
      <c r="AJ37">
        <v>0</v>
      </c>
      <c r="AK37">
        <v>13.334605952824365</v>
      </c>
      <c r="AL37">
        <v>20.989272428294445</v>
      </c>
      <c r="AM37">
        <v>4.0215638337908874</v>
      </c>
      <c r="AN37">
        <v>0</v>
      </c>
      <c r="AO37">
        <v>0</v>
      </c>
      <c r="AP37">
        <v>9.7769162986315994E-2</v>
      </c>
      <c r="AQ37">
        <v>0</v>
      </c>
      <c r="AR37">
        <v>11.235898977249008</v>
      </c>
      <c r="AS37">
        <v>6.8461245946047802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22.049008633475211</v>
      </c>
      <c r="BB37">
        <f t="shared" si="0"/>
        <v>505.43923618650626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79.137383267546895</v>
      </c>
      <c r="L38">
        <v>19.16075476739616</v>
      </c>
      <c r="M38">
        <v>0</v>
      </c>
      <c r="N38">
        <v>30.053940775642833</v>
      </c>
      <c r="O38">
        <v>50.089119583813293</v>
      </c>
      <c r="P38">
        <v>51.617679992786279</v>
      </c>
      <c r="Q38">
        <v>0</v>
      </c>
      <c r="R38">
        <v>5.0496889928495454</v>
      </c>
      <c r="S38">
        <v>3.0154574567122814</v>
      </c>
      <c r="T38">
        <v>0</v>
      </c>
      <c r="U38">
        <v>150.45014446625098</v>
      </c>
      <c r="V38">
        <v>5.2803661004915874</v>
      </c>
      <c r="W38">
        <v>10.352874477905207</v>
      </c>
      <c r="X38">
        <v>37.539239521563225</v>
      </c>
      <c r="Y38">
        <v>0</v>
      </c>
      <c r="Z38">
        <v>3.3352371008140258</v>
      </c>
      <c r="AA38">
        <v>3.5579833312460858</v>
      </c>
      <c r="AB38">
        <v>6.6822545485881077</v>
      </c>
      <c r="AC38">
        <v>2.4622006548725905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4.2103566512031696</v>
      </c>
      <c r="AJ38">
        <v>0</v>
      </c>
      <c r="AK38">
        <v>13.334605952824365</v>
      </c>
      <c r="AL38">
        <v>20.989272428294445</v>
      </c>
      <c r="AM38">
        <v>4.0215638337908874</v>
      </c>
      <c r="AN38">
        <v>0</v>
      </c>
      <c r="AO38">
        <v>0</v>
      </c>
      <c r="AP38">
        <v>9.7769162986315994E-2</v>
      </c>
      <c r="AQ38">
        <v>0</v>
      </c>
      <c r="AR38">
        <v>11.235898977249008</v>
      </c>
      <c r="AS38">
        <v>6.8461245946047802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21.674132515528235</v>
      </c>
      <c r="BB38">
        <f t="shared" si="0"/>
        <v>496.8457841239038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79.137383267546895</v>
      </c>
      <c r="L39">
        <v>19.16075476739616</v>
      </c>
      <c r="M39">
        <v>0</v>
      </c>
      <c r="N39">
        <v>30.053940775642833</v>
      </c>
      <c r="O39">
        <v>50.089119583813293</v>
      </c>
      <c r="P39">
        <v>51.617679992786279</v>
      </c>
      <c r="Q39">
        <v>0</v>
      </c>
      <c r="R39">
        <v>5.0496889928495454</v>
      </c>
      <c r="S39">
        <v>3.0154574567122814</v>
      </c>
      <c r="T39">
        <v>0</v>
      </c>
      <c r="U39">
        <v>150.45014446625098</v>
      </c>
      <c r="V39">
        <v>0</v>
      </c>
      <c r="W39">
        <v>5.0083455526066274</v>
      </c>
      <c r="X39">
        <v>10.019039257326348</v>
      </c>
      <c r="Y39">
        <v>0</v>
      </c>
      <c r="Z39">
        <v>3.3352371008140258</v>
      </c>
      <c r="AA39">
        <v>1.4071120204550196</v>
      </c>
      <c r="AB39">
        <v>3.3241670151910752</v>
      </c>
      <c r="AC39">
        <v>2.4622006548725905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4.2103566512031696</v>
      </c>
      <c r="AJ39">
        <v>0</v>
      </c>
      <c r="AK39">
        <v>13.334605952824365</v>
      </c>
      <c r="AL39">
        <v>20.989272428294445</v>
      </c>
      <c r="AM39">
        <v>4.0215638337908874</v>
      </c>
      <c r="AN39">
        <v>0</v>
      </c>
      <c r="AO39">
        <v>0</v>
      </c>
      <c r="AP39">
        <v>9.7769162986315994E-2</v>
      </c>
      <c r="AQ39">
        <v>0</v>
      </c>
      <c r="AR39">
        <v>11.235898977249008</v>
      </c>
      <c r="AS39">
        <v>8.1167652774857828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19.902505833262467</v>
      </c>
      <c r="BB39">
        <f t="shared" si="0"/>
        <v>456.23399735483542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79.137383267546895</v>
      </c>
      <c r="L40">
        <v>19.161092079741309</v>
      </c>
      <c r="M40">
        <v>0</v>
      </c>
      <c r="N40">
        <v>30.053940775642833</v>
      </c>
      <c r="O40">
        <v>50.089119583813293</v>
      </c>
      <c r="P40">
        <v>51.617679992786279</v>
      </c>
      <c r="Q40">
        <v>0</v>
      </c>
      <c r="R40">
        <v>5.0496889928495454</v>
      </c>
      <c r="S40">
        <v>3.0154574567122814</v>
      </c>
      <c r="T40">
        <v>0</v>
      </c>
      <c r="U40">
        <v>150.45014446625098</v>
      </c>
      <c r="V40">
        <v>0</v>
      </c>
      <c r="W40">
        <v>5.0083455526066274</v>
      </c>
      <c r="X40">
        <v>10.019039257326348</v>
      </c>
      <c r="Y40">
        <v>0</v>
      </c>
      <c r="Z40">
        <v>3.3352371008140258</v>
      </c>
      <c r="AA40">
        <v>0</v>
      </c>
      <c r="AB40">
        <v>3.3241670151910752</v>
      </c>
      <c r="AC40">
        <v>2.4622006548725905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0.97162073028773688</v>
      </c>
      <c r="AJ40">
        <v>0</v>
      </c>
      <c r="AK40">
        <v>13.334605952824365</v>
      </c>
      <c r="AL40">
        <v>20.989272428294445</v>
      </c>
      <c r="AM40">
        <v>4.0215638337908874</v>
      </c>
      <c r="AN40">
        <v>0</v>
      </c>
      <c r="AO40">
        <v>0</v>
      </c>
      <c r="AP40">
        <v>9.7769162986315994E-2</v>
      </c>
      <c r="AQ40">
        <v>0</v>
      </c>
      <c r="AR40">
        <v>11.235898977249008</v>
      </c>
      <c r="AS40">
        <v>8.1167652774857828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19.708323488969206</v>
      </c>
      <c r="BB40">
        <f t="shared" si="0"/>
        <v>451.78266907010345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79.137383267546895</v>
      </c>
      <c r="L41">
        <v>19.160907536372314</v>
      </c>
      <c r="M41">
        <v>0</v>
      </c>
      <c r="N41">
        <v>30.053940775642833</v>
      </c>
      <c r="O41">
        <v>50.089119583813293</v>
      </c>
      <c r="P41">
        <v>51.617679992786279</v>
      </c>
      <c r="Q41">
        <v>0</v>
      </c>
      <c r="R41">
        <v>5.0496889928495454</v>
      </c>
      <c r="S41">
        <v>3.0154574567122814</v>
      </c>
      <c r="T41">
        <v>0</v>
      </c>
      <c r="U41">
        <v>150.45014446625098</v>
      </c>
      <c r="V41">
        <v>0</v>
      </c>
      <c r="W41">
        <v>5.0083455526066274</v>
      </c>
      <c r="X41">
        <v>10.019039257326348</v>
      </c>
      <c r="Y41">
        <v>0</v>
      </c>
      <c r="Z41">
        <v>3.3352371008140258</v>
      </c>
      <c r="AA41">
        <v>0</v>
      </c>
      <c r="AB41">
        <v>3.3241670151910752</v>
      </c>
      <c r="AC41">
        <v>2.4622006548725905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13.334605952824365</v>
      </c>
      <c r="AL41">
        <v>6.2080946992190968</v>
      </c>
      <c r="AM41">
        <v>4.0215638337908874</v>
      </c>
      <c r="AN41">
        <v>0</v>
      </c>
      <c r="AO41">
        <v>0</v>
      </c>
      <c r="AP41">
        <v>0</v>
      </c>
      <c r="AQ41">
        <v>0</v>
      </c>
      <c r="AR41">
        <v>11.235898977249008</v>
      </c>
      <c r="AS41">
        <v>8.1167652774857828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19.045762048442182</v>
      </c>
      <c r="BB41">
        <f t="shared" si="0"/>
        <v>436.59447834491203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79.137383267546895</v>
      </c>
      <c r="L42">
        <v>19.160752028754231</v>
      </c>
      <c r="M42">
        <v>0</v>
      </c>
      <c r="N42">
        <v>30.053940775642833</v>
      </c>
      <c r="O42">
        <v>50.089119583813293</v>
      </c>
      <c r="P42">
        <v>51.617679992786279</v>
      </c>
      <c r="Q42">
        <v>0</v>
      </c>
      <c r="R42">
        <v>5.0496889928495454</v>
      </c>
      <c r="S42">
        <v>3.0154574567122814</v>
      </c>
      <c r="T42">
        <v>0</v>
      </c>
      <c r="U42">
        <v>150.45014446625098</v>
      </c>
      <c r="V42">
        <v>0</v>
      </c>
      <c r="W42">
        <v>5.0083455526066274</v>
      </c>
      <c r="X42">
        <v>10.019039257326348</v>
      </c>
      <c r="Y42">
        <v>0</v>
      </c>
      <c r="Z42">
        <v>3.3352371008140258</v>
      </c>
      <c r="AA42">
        <v>0</v>
      </c>
      <c r="AB42">
        <v>3.3241670151910752</v>
      </c>
      <c r="AC42">
        <v>2.4622006548725905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13.334605952824365</v>
      </c>
      <c r="AL42">
        <v>6.2080946992190968</v>
      </c>
      <c r="AM42">
        <v>4.0215638337908874</v>
      </c>
      <c r="AN42">
        <v>0</v>
      </c>
      <c r="AO42">
        <v>0</v>
      </c>
      <c r="AP42">
        <v>0</v>
      </c>
      <c r="AQ42">
        <v>0</v>
      </c>
      <c r="AR42">
        <v>11.235898977249008</v>
      </c>
      <c r="AS42">
        <v>8.1167652774857828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19.045755548223749</v>
      </c>
      <c r="BB42">
        <f t="shared" si="0"/>
        <v>436.59432933751242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79.002997985351669</v>
      </c>
      <c r="L43">
        <v>19.11919646174788</v>
      </c>
      <c r="M43">
        <v>0</v>
      </c>
      <c r="N43">
        <v>30.053940775642833</v>
      </c>
      <c r="O43">
        <v>50.089119583813293</v>
      </c>
      <c r="P43">
        <v>51.617679992786279</v>
      </c>
      <c r="Q43">
        <v>0</v>
      </c>
      <c r="R43">
        <v>5.0393442372658619</v>
      </c>
      <c r="S43">
        <v>3.0154574567122814</v>
      </c>
      <c r="T43">
        <v>0</v>
      </c>
      <c r="U43">
        <v>150.45014446625098</v>
      </c>
      <c r="V43">
        <v>0</v>
      </c>
      <c r="W43">
        <v>5.0083455526066274</v>
      </c>
      <c r="X43">
        <v>10.019039257326348</v>
      </c>
      <c r="Y43">
        <v>0</v>
      </c>
      <c r="Z43">
        <v>3.3352371008140258</v>
      </c>
      <c r="AA43">
        <v>0</v>
      </c>
      <c r="AB43">
        <v>3.3241670151910752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13.334605952824365</v>
      </c>
      <c r="AL43">
        <v>6.2080946992190968</v>
      </c>
      <c r="AM43">
        <v>4.0215638337908874</v>
      </c>
      <c r="AN43">
        <v>0</v>
      </c>
      <c r="AO43">
        <v>0</v>
      </c>
      <c r="AP43">
        <v>0</v>
      </c>
      <c r="AQ43">
        <v>0</v>
      </c>
      <c r="AR43">
        <v>11.516796557706327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18.946790341433164</v>
      </c>
      <c r="BB43">
        <f t="shared" si="0"/>
        <v>434.32570586510241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79.002997985351669</v>
      </c>
      <c r="L44">
        <v>19.11919646174788</v>
      </c>
      <c r="M44">
        <v>0</v>
      </c>
      <c r="N44">
        <v>30.053940775642833</v>
      </c>
      <c r="O44">
        <v>50.089119583813293</v>
      </c>
      <c r="P44">
        <v>51.617679992786279</v>
      </c>
      <c r="Q44">
        <v>0</v>
      </c>
      <c r="R44">
        <v>5.0393442372658619</v>
      </c>
      <c r="S44">
        <v>3.0154574567122814</v>
      </c>
      <c r="T44">
        <v>0</v>
      </c>
      <c r="U44">
        <v>150.45014446625098</v>
      </c>
      <c r="V44">
        <v>0</v>
      </c>
      <c r="W44">
        <v>5.0083455526066274</v>
      </c>
      <c r="X44">
        <v>10.019039257326348</v>
      </c>
      <c r="Y44">
        <v>0</v>
      </c>
      <c r="Z44">
        <v>3.3352371008140258</v>
      </c>
      <c r="AA44">
        <v>0</v>
      </c>
      <c r="AB44">
        <v>3.3241670151910752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13.334605952824365</v>
      </c>
      <c r="AL44">
        <v>6.2080946992190968</v>
      </c>
      <c r="AM44">
        <v>4.0215638337908874</v>
      </c>
      <c r="AN44">
        <v>0</v>
      </c>
      <c r="AO44">
        <v>0</v>
      </c>
      <c r="AP44">
        <v>0</v>
      </c>
      <c r="AQ44">
        <v>0</v>
      </c>
      <c r="AR44">
        <v>11.516796557706327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18.946790341433164</v>
      </c>
      <c r="BB44">
        <f t="shared" si="0"/>
        <v>434.32570586510241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79.002997985351669</v>
      </c>
      <c r="L45">
        <v>19.118934993478994</v>
      </c>
      <c r="M45">
        <v>0</v>
      </c>
      <c r="N45">
        <v>30.053940775642833</v>
      </c>
      <c r="O45">
        <v>50.089119583813293</v>
      </c>
      <c r="P45">
        <v>51.617679992786279</v>
      </c>
      <c r="Q45">
        <v>0</v>
      </c>
      <c r="R45">
        <v>5.0393442372658619</v>
      </c>
      <c r="S45">
        <v>3.0154574567122814</v>
      </c>
      <c r="T45">
        <v>0</v>
      </c>
      <c r="U45">
        <v>150.45014446625098</v>
      </c>
      <c r="V45">
        <v>0</v>
      </c>
      <c r="W45">
        <v>5.0083455526066274</v>
      </c>
      <c r="X45">
        <v>10.019039257326348</v>
      </c>
      <c r="Y45">
        <v>0</v>
      </c>
      <c r="Z45">
        <v>3.3352371008140258</v>
      </c>
      <c r="AA45">
        <v>0</v>
      </c>
      <c r="AB45">
        <v>3.3241670151910752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13.334605952824365</v>
      </c>
      <c r="AL45">
        <v>6.2080946992190968</v>
      </c>
      <c r="AM45">
        <v>4.0215638337908874</v>
      </c>
      <c r="AN45">
        <v>0</v>
      </c>
      <c r="AO45">
        <v>0</v>
      </c>
      <c r="AP45">
        <v>0</v>
      </c>
      <c r="AQ45">
        <v>0</v>
      </c>
      <c r="AR45">
        <v>11.516796557706327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18.94677941205952</v>
      </c>
      <c r="BB45">
        <f t="shared" si="0"/>
        <v>434.32545532620713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79.002997985351669</v>
      </c>
      <c r="L46">
        <v>19.119059038852701</v>
      </c>
      <c r="M46">
        <v>0</v>
      </c>
      <c r="N46">
        <v>30.053940775642833</v>
      </c>
      <c r="O46">
        <v>50.089119583813293</v>
      </c>
      <c r="P46">
        <v>51.617679992786279</v>
      </c>
      <c r="Q46">
        <v>0</v>
      </c>
      <c r="R46">
        <v>5.0393442372658619</v>
      </c>
      <c r="S46">
        <v>3.0154574567122814</v>
      </c>
      <c r="T46">
        <v>0</v>
      </c>
      <c r="U46">
        <v>150.45014446625098</v>
      </c>
      <c r="V46">
        <v>0</v>
      </c>
      <c r="W46">
        <v>5.0083455526066274</v>
      </c>
      <c r="X46">
        <v>10.019039257326348</v>
      </c>
      <c r="Y46">
        <v>0</v>
      </c>
      <c r="Z46">
        <v>3.3352371008140258</v>
      </c>
      <c r="AA46">
        <v>0</v>
      </c>
      <c r="AB46">
        <v>3.3241670151910752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13.334605952824365</v>
      </c>
      <c r="AL46">
        <v>6.2080946992190968</v>
      </c>
      <c r="AM46">
        <v>4.0215638337908874</v>
      </c>
      <c r="AN46">
        <v>0</v>
      </c>
      <c r="AO46">
        <v>0</v>
      </c>
      <c r="AP46">
        <v>0</v>
      </c>
      <c r="AQ46">
        <v>0</v>
      </c>
      <c r="AR46">
        <v>11.516796557706327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18.946784597156146</v>
      </c>
      <c r="BB46">
        <f t="shared" si="0"/>
        <v>434.32557418648423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85.766115702204516</v>
      </c>
      <c r="L47">
        <v>19.119059038852701</v>
      </c>
      <c r="M47">
        <v>0</v>
      </c>
      <c r="N47">
        <v>30.053940775642833</v>
      </c>
      <c r="O47">
        <v>50.089119583813293</v>
      </c>
      <c r="P47">
        <v>51.617679992786279</v>
      </c>
      <c r="Q47">
        <v>0</v>
      </c>
      <c r="R47">
        <v>5.0393442372658619</v>
      </c>
      <c r="S47">
        <v>3.0154574567122814</v>
      </c>
      <c r="T47">
        <v>0</v>
      </c>
      <c r="U47">
        <v>150.45014446625098</v>
      </c>
      <c r="V47">
        <v>0</v>
      </c>
      <c r="W47">
        <v>5.0083455526066274</v>
      </c>
      <c r="X47">
        <v>10.019039257326348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13.334605952824365</v>
      </c>
      <c r="AL47">
        <v>6.2080946992190968</v>
      </c>
      <c r="AM47">
        <v>4.0215638337908874</v>
      </c>
      <c r="AN47">
        <v>0</v>
      </c>
      <c r="AO47">
        <v>0</v>
      </c>
      <c r="AP47">
        <v>0</v>
      </c>
      <c r="AQ47">
        <v>0</v>
      </c>
      <c r="AR47">
        <v>11.516796557706327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19.020826286618775</v>
      </c>
      <c r="BB47">
        <f t="shared" si="0"/>
        <v>436.02286478081652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85.765355793062696</v>
      </c>
      <c r="L48">
        <v>19.119059038852701</v>
      </c>
      <c r="M48">
        <v>0</v>
      </c>
      <c r="N48">
        <v>30.053940775642833</v>
      </c>
      <c r="O48">
        <v>50.089119583813293</v>
      </c>
      <c r="P48">
        <v>51.617679992786279</v>
      </c>
      <c r="Q48">
        <v>0</v>
      </c>
      <c r="R48">
        <v>5.0393442372658619</v>
      </c>
      <c r="S48">
        <v>3.0154574567122814</v>
      </c>
      <c r="T48">
        <v>0</v>
      </c>
      <c r="U48">
        <v>150.45014446625098</v>
      </c>
      <c r="V48">
        <v>0</v>
      </c>
      <c r="W48">
        <v>5.0083455526066274</v>
      </c>
      <c r="X48">
        <v>10.019039257326348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13.334605952824365</v>
      </c>
      <c r="AL48">
        <v>6.2080946992190968</v>
      </c>
      <c r="AM48">
        <v>4.0215638337908874</v>
      </c>
      <c r="AN48">
        <v>0</v>
      </c>
      <c r="AO48">
        <v>0</v>
      </c>
      <c r="AP48">
        <v>0</v>
      </c>
      <c r="AQ48">
        <v>0</v>
      </c>
      <c r="AR48">
        <v>11.516796557706327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19.02079452241664</v>
      </c>
      <c r="BB48">
        <f t="shared" si="0"/>
        <v>436.0221366358769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85.766115702204516</v>
      </c>
      <c r="L49">
        <v>19.119202072276916</v>
      </c>
      <c r="M49">
        <v>0</v>
      </c>
      <c r="N49">
        <v>30.053940775642833</v>
      </c>
      <c r="O49">
        <v>50.089119583813293</v>
      </c>
      <c r="P49">
        <v>51.617679992786279</v>
      </c>
      <c r="Q49">
        <v>0</v>
      </c>
      <c r="R49">
        <v>5.0393442372658619</v>
      </c>
      <c r="S49">
        <v>3.1326556128637111</v>
      </c>
      <c r="T49">
        <v>0</v>
      </c>
      <c r="U49">
        <v>150.45014446625098</v>
      </c>
      <c r="V49">
        <v>0</v>
      </c>
      <c r="W49">
        <v>5.0083455526066274</v>
      </c>
      <c r="X49">
        <v>10.019039257326348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13.334605952824365</v>
      </c>
      <c r="AL49">
        <v>6.2080946992190968</v>
      </c>
      <c r="AM49">
        <v>4.0215638337908874</v>
      </c>
      <c r="AN49">
        <v>0</v>
      </c>
      <c r="AO49">
        <v>0</v>
      </c>
      <c r="AP49">
        <v>0</v>
      </c>
      <c r="AQ49">
        <v>0</v>
      </c>
      <c r="AR49">
        <v>11.516796557706327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19.025731148343031</v>
      </c>
      <c r="BB49">
        <f t="shared" si="0"/>
        <v>436.13530110866799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85.765355793062696</v>
      </c>
      <c r="L50">
        <v>19.119202072276916</v>
      </c>
      <c r="M50">
        <v>0</v>
      </c>
      <c r="N50">
        <v>30.053940775642833</v>
      </c>
      <c r="O50">
        <v>50.089119583813293</v>
      </c>
      <c r="P50">
        <v>51.617679992786279</v>
      </c>
      <c r="Q50">
        <v>0</v>
      </c>
      <c r="R50">
        <v>5.0393442372658619</v>
      </c>
      <c r="S50">
        <v>3.1326556128637111</v>
      </c>
      <c r="T50">
        <v>0</v>
      </c>
      <c r="U50">
        <v>150.45014446625098</v>
      </c>
      <c r="V50">
        <v>0</v>
      </c>
      <c r="W50">
        <v>5.0083455526066274</v>
      </c>
      <c r="X50">
        <v>10.019039257326348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13.334605952824365</v>
      </c>
      <c r="AL50">
        <v>6.2080946992190968</v>
      </c>
      <c r="AM50">
        <v>4.0215638337908874</v>
      </c>
      <c r="AN50">
        <v>0</v>
      </c>
      <c r="AO50">
        <v>0</v>
      </c>
      <c r="AP50">
        <v>0</v>
      </c>
      <c r="AQ50">
        <v>0</v>
      </c>
      <c r="AR50">
        <v>11.516796557706327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19.025699384140896</v>
      </c>
      <c r="BB50">
        <f t="shared" si="0"/>
        <v>436.13457296372826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85.766115702204516</v>
      </c>
      <c r="L51">
        <v>19.609370827411009</v>
      </c>
      <c r="M51">
        <v>0</v>
      </c>
      <c r="N51">
        <v>30.053940775642833</v>
      </c>
      <c r="O51">
        <v>50.089119583813293</v>
      </c>
      <c r="P51">
        <v>51.617679992786279</v>
      </c>
      <c r="Q51">
        <v>0</v>
      </c>
      <c r="R51">
        <v>5.0393442372658619</v>
      </c>
      <c r="S51">
        <v>3.1326556128637111</v>
      </c>
      <c r="T51">
        <v>0</v>
      </c>
      <c r="U51">
        <v>150.45014446625098</v>
      </c>
      <c r="V51">
        <v>0</v>
      </c>
      <c r="W51">
        <v>5.0083455526066274</v>
      </c>
      <c r="X51">
        <v>10.019039257326348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13.334605952824365</v>
      </c>
      <c r="AL51">
        <v>6.2080946992190968</v>
      </c>
      <c r="AM51">
        <v>4.0215638337908874</v>
      </c>
      <c r="AN51">
        <v>0</v>
      </c>
      <c r="AO51">
        <v>0</v>
      </c>
      <c r="AP51">
        <v>0</v>
      </c>
      <c r="AQ51">
        <v>0</v>
      </c>
      <c r="AR51">
        <v>12.078591453555731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19.069703228954147</v>
      </c>
      <c r="BB51">
        <f t="shared" si="0"/>
        <v>437.14329267904031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85.765355793062696</v>
      </c>
      <c r="L52">
        <v>20.236120581684851</v>
      </c>
      <c r="M52">
        <v>0</v>
      </c>
      <c r="N52">
        <v>30.053940775642833</v>
      </c>
      <c r="O52">
        <v>50.089119583813293</v>
      </c>
      <c r="P52">
        <v>51.617679992786279</v>
      </c>
      <c r="Q52">
        <v>0</v>
      </c>
      <c r="R52">
        <v>5.0393442372658619</v>
      </c>
      <c r="S52">
        <v>3.1326556128637111</v>
      </c>
      <c r="T52">
        <v>0</v>
      </c>
      <c r="U52">
        <v>150.45014446625098</v>
      </c>
      <c r="V52">
        <v>0</v>
      </c>
      <c r="W52">
        <v>5.0083455526066274</v>
      </c>
      <c r="X52">
        <v>10.019039257326348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13.334605952824365</v>
      </c>
      <c r="AL52">
        <v>6.2080946992190968</v>
      </c>
      <c r="AM52">
        <v>4.0215638337908874</v>
      </c>
      <c r="AN52">
        <v>0</v>
      </c>
      <c r="AO52">
        <v>0</v>
      </c>
      <c r="AP52">
        <v>0</v>
      </c>
      <c r="AQ52">
        <v>0</v>
      </c>
      <c r="AR52">
        <v>12.078591453555731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19.095869604480654</v>
      </c>
      <c r="BB52">
        <f t="shared" si="0"/>
        <v>437.74311614864587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86.193193528035025</v>
      </c>
      <c r="L53">
        <v>20.236120581684851</v>
      </c>
      <c r="M53">
        <v>0</v>
      </c>
      <c r="N53">
        <v>30.053940775642833</v>
      </c>
      <c r="O53">
        <v>50.089119583813293</v>
      </c>
      <c r="P53">
        <v>51.617679992786279</v>
      </c>
      <c r="Q53">
        <v>0</v>
      </c>
      <c r="R53">
        <v>5.1781269995691135</v>
      </c>
      <c r="S53">
        <v>3.1326556128637111</v>
      </c>
      <c r="T53">
        <v>0</v>
      </c>
      <c r="U53">
        <v>150.45014446625098</v>
      </c>
      <c r="V53">
        <v>0</v>
      </c>
      <c r="W53">
        <v>5.0083455526066274</v>
      </c>
      <c r="X53">
        <v>10.019039257326348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13.334605952824365</v>
      </c>
      <c r="AL53">
        <v>6.2080946992190968</v>
      </c>
      <c r="AM53">
        <v>4.0215638337908874</v>
      </c>
      <c r="AN53">
        <v>0</v>
      </c>
      <c r="AO53">
        <v>0</v>
      </c>
      <c r="AP53">
        <v>0</v>
      </c>
      <c r="AQ53">
        <v>0</v>
      </c>
      <c r="AR53">
        <v>12.078591453555731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19.119554341266777</v>
      </c>
      <c r="BB53">
        <f t="shared" si="0"/>
        <v>438.28605190913532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90.253619506480447</v>
      </c>
      <c r="L54">
        <v>20.236120581684851</v>
      </c>
      <c r="M54">
        <v>0</v>
      </c>
      <c r="N54">
        <v>30.053940775642833</v>
      </c>
      <c r="O54">
        <v>50.089119583813293</v>
      </c>
      <c r="P54">
        <v>51.617679992786279</v>
      </c>
      <c r="Q54">
        <v>0</v>
      </c>
      <c r="R54">
        <v>5.1781269995691135</v>
      </c>
      <c r="S54">
        <v>3.4640650977273384</v>
      </c>
      <c r="T54">
        <v>0</v>
      </c>
      <c r="U54">
        <v>150.45014446625098</v>
      </c>
      <c r="V54">
        <v>0</v>
      </c>
      <c r="W54">
        <v>5.0083455526066274</v>
      </c>
      <c r="X54">
        <v>10.019039257326348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13.334605952824365</v>
      </c>
      <c r="AL54">
        <v>6.2080946992190968</v>
      </c>
      <c r="AM54">
        <v>4.0215638337908874</v>
      </c>
      <c r="AN54">
        <v>0</v>
      </c>
      <c r="AO54">
        <v>0</v>
      </c>
      <c r="AP54">
        <v>0</v>
      </c>
      <c r="AQ54">
        <v>0</v>
      </c>
      <c r="AR54">
        <v>12.078591453555731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19.303133063633098</v>
      </c>
      <c r="BB54">
        <f t="shared" si="0"/>
        <v>442.49430865007804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90.251884635752162</v>
      </c>
      <c r="L55">
        <v>20.236120581684851</v>
      </c>
      <c r="M55">
        <v>0</v>
      </c>
      <c r="N55">
        <v>30.053940775642833</v>
      </c>
      <c r="O55">
        <v>50.089119583813293</v>
      </c>
      <c r="P55">
        <v>51.617679992786279</v>
      </c>
      <c r="Q55">
        <v>0</v>
      </c>
      <c r="R55">
        <v>5.1780450732413961</v>
      </c>
      <c r="S55">
        <v>3.4541267819506891</v>
      </c>
      <c r="T55">
        <v>0</v>
      </c>
      <c r="U55">
        <v>150.45014446625098</v>
      </c>
      <c r="V55">
        <v>0</v>
      </c>
      <c r="W55">
        <v>5.008870799415571</v>
      </c>
      <c r="X55">
        <v>10.01774159883114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13.334605952824365</v>
      </c>
      <c r="AL55">
        <v>6.2080946992190968</v>
      </c>
      <c r="AM55">
        <v>4.0215638337908874</v>
      </c>
      <c r="AN55">
        <v>0</v>
      </c>
      <c r="AO55">
        <v>0</v>
      </c>
      <c r="AP55">
        <v>0</v>
      </c>
      <c r="AQ55">
        <v>0</v>
      </c>
      <c r="AR55">
        <v>10.112309185550201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19.220418814305575</v>
      </c>
      <c r="BB55">
        <f t="shared" si="0"/>
        <v>440.59821310688119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90.253619506480447</v>
      </c>
      <c r="L56">
        <v>20.236120581684851</v>
      </c>
      <c r="M56">
        <v>0</v>
      </c>
      <c r="N56">
        <v>30.053940775642833</v>
      </c>
      <c r="O56">
        <v>50.089119583813293</v>
      </c>
      <c r="P56">
        <v>51.617679992786279</v>
      </c>
      <c r="Q56">
        <v>0</v>
      </c>
      <c r="R56">
        <v>5.1780450732413961</v>
      </c>
      <c r="S56">
        <v>3.4541267819506891</v>
      </c>
      <c r="T56">
        <v>0</v>
      </c>
      <c r="U56">
        <v>150.45014446625098</v>
      </c>
      <c r="V56">
        <v>0</v>
      </c>
      <c r="W56">
        <v>5.008870799415571</v>
      </c>
      <c r="X56">
        <v>10.01774159883114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13.334605952824365</v>
      </c>
      <c r="AL56">
        <v>6.2080946992190968</v>
      </c>
      <c r="AM56">
        <v>4.0215638337908874</v>
      </c>
      <c r="AN56">
        <v>0</v>
      </c>
      <c r="AO56">
        <v>0</v>
      </c>
      <c r="AP56">
        <v>0</v>
      </c>
      <c r="AQ56">
        <v>0</v>
      </c>
      <c r="AR56">
        <v>10.112309185550201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19.220491331902011</v>
      </c>
      <c r="BB56">
        <f t="shared" si="0"/>
        <v>440.59987546001298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90.251884635752162</v>
      </c>
      <c r="L57">
        <v>20.236120581684851</v>
      </c>
      <c r="M57">
        <v>0</v>
      </c>
      <c r="N57">
        <v>30.053940775642833</v>
      </c>
      <c r="O57">
        <v>50.089119583813293</v>
      </c>
      <c r="P57">
        <v>51.617679992786279</v>
      </c>
      <c r="Q57">
        <v>0</v>
      </c>
      <c r="R57">
        <v>5.1422360994676879</v>
      </c>
      <c r="S57">
        <v>3.4541267819506891</v>
      </c>
      <c r="T57">
        <v>0</v>
      </c>
      <c r="U57">
        <v>150.45014446625098</v>
      </c>
      <c r="V57">
        <v>0</v>
      </c>
      <c r="W57">
        <v>5.008870799415571</v>
      </c>
      <c r="X57">
        <v>10.01774159883114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13.334605952824365</v>
      </c>
      <c r="AL57">
        <v>6.2080946992190968</v>
      </c>
      <c r="AM57">
        <v>4.0215638337908874</v>
      </c>
      <c r="AN57">
        <v>0</v>
      </c>
      <c r="AO57">
        <v>0</v>
      </c>
      <c r="AP57">
        <v>0</v>
      </c>
      <c r="AQ57">
        <v>0</v>
      </c>
      <c r="AR57">
        <v>11.235898977249008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19.265888052494851</v>
      </c>
      <c r="BB57">
        <f t="shared" si="0"/>
        <v>441.64052468661691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90.253619506480447</v>
      </c>
      <c r="L58">
        <v>20.236120581684851</v>
      </c>
      <c r="M58">
        <v>0</v>
      </c>
      <c r="N58">
        <v>30.053940775642833</v>
      </c>
      <c r="O58">
        <v>50.089119583813293</v>
      </c>
      <c r="P58">
        <v>51.617679992786279</v>
      </c>
      <c r="Q58">
        <v>0</v>
      </c>
      <c r="R58">
        <v>5.1422360994676879</v>
      </c>
      <c r="S58">
        <v>3.4541267819506891</v>
      </c>
      <c r="T58">
        <v>0</v>
      </c>
      <c r="U58">
        <v>150.45014446625098</v>
      </c>
      <c r="V58">
        <v>0</v>
      </c>
      <c r="W58">
        <v>5.008870799415571</v>
      </c>
      <c r="X58">
        <v>10.01774159883114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13.334605952824365</v>
      </c>
      <c r="AL58">
        <v>6.2080946992190968</v>
      </c>
      <c r="AM58">
        <v>4.0215638337908874</v>
      </c>
      <c r="AN58">
        <v>0</v>
      </c>
      <c r="AO58">
        <v>0</v>
      </c>
      <c r="AP58">
        <v>0</v>
      </c>
      <c r="AQ58">
        <v>0</v>
      </c>
      <c r="AR58">
        <v>11.235898977249008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19.265960570091288</v>
      </c>
      <c r="BB58">
        <f t="shared" si="0"/>
        <v>441.64218703974882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90.251884635752162</v>
      </c>
      <c r="L59">
        <v>20.236120581684851</v>
      </c>
      <c r="M59">
        <v>0</v>
      </c>
      <c r="N59">
        <v>30.053940775642833</v>
      </c>
      <c r="O59">
        <v>50.089119583813293</v>
      </c>
      <c r="P59">
        <v>51.617679992786279</v>
      </c>
      <c r="Q59">
        <v>0</v>
      </c>
      <c r="R59">
        <v>5.1422360994676879</v>
      </c>
      <c r="S59">
        <v>3.4549622114962624</v>
      </c>
      <c r="T59">
        <v>0</v>
      </c>
      <c r="U59">
        <v>150.45014446625098</v>
      </c>
      <c r="V59">
        <v>0</v>
      </c>
      <c r="W59">
        <v>5.008870799415571</v>
      </c>
      <c r="X59">
        <v>10.019039257326348</v>
      </c>
      <c r="Y59">
        <v>0</v>
      </c>
      <c r="Z59">
        <v>1.6676186829471924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13.334605952824365</v>
      </c>
      <c r="AL59">
        <v>6.2080946992190968</v>
      </c>
      <c r="AM59">
        <v>4.0215638337908874</v>
      </c>
      <c r="AN59">
        <v>0</v>
      </c>
      <c r="AO59">
        <v>0</v>
      </c>
      <c r="AP59">
        <v>0</v>
      </c>
      <c r="AQ59">
        <v>0</v>
      </c>
      <c r="AR59">
        <v>11.516796557706327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19.277718734438064</v>
      </c>
      <c r="BB59">
        <f t="shared" si="0"/>
        <v>441.91172467317182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90.253619506480447</v>
      </c>
      <c r="L60">
        <v>20.236120581684851</v>
      </c>
      <c r="M60">
        <v>0</v>
      </c>
      <c r="N60">
        <v>30.053940775642833</v>
      </c>
      <c r="O60">
        <v>50.089119583813293</v>
      </c>
      <c r="P60">
        <v>51.617679992786279</v>
      </c>
      <c r="Q60">
        <v>0</v>
      </c>
      <c r="R60">
        <v>5.1422360994676879</v>
      </c>
      <c r="S60">
        <v>3.4549622114962624</v>
      </c>
      <c r="T60">
        <v>0</v>
      </c>
      <c r="U60">
        <v>150.45014446625098</v>
      </c>
      <c r="V60">
        <v>0</v>
      </c>
      <c r="W60">
        <v>5.0083455526066274</v>
      </c>
      <c r="X60">
        <v>10.019039257326348</v>
      </c>
      <c r="Y60">
        <v>0</v>
      </c>
      <c r="Z60">
        <v>1.6676186829471924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13.334605952824365</v>
      </c>
      <c r="AL60">
        <v>6.2080946992190968</v>
      </c>
      <c r="AM60">
        <v>4.0215638337908874</v>
      </c>
      <c r="AN60">
        <v>0</v>
      </c>
      <c r="AO60">
        <v>0</v>
      </c>
      <c r="AP60">
        <v>9.7769162986315994E-2</v>
      </c>
      <c r="AQ60">
        <v>0</v>
      </c>
      <c r="AR60">
        <v>11.516796557706327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19.281856047730717</v>
      </c>
      <c r="BB60">
        <f t="shared" si="0"/>
        <v>442.00656614678479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90.251884635752162</v>
      </c>
      <c r="L61">
        <v>20.079105365773902</v>
      </c>
      <c r="M61">
        <v>0</v>
      </c>
      <c r="N61">
        <v>30.053940775642833</v>
      </c>
      <c r="O61">
        <v>50.089119583813293</v>
      </c>
      <c r="P61">
        <v>51.617679992786279</v>
      </c>
      <c r="Q61">
        <v>0</v>
      </c>
      <c r="R61">
        <v>5.1435665919675699</v>
      </c>
      <c r="S61">
        <v>3.4750559857172019</v>
      </c>
      <c r="T61">
        <v>0</v>
      </c>
      <c r="U61">
        <v>150.45014446625098</v>
      </c>
      <c r="V61">
        <v>0</v>
      </c>
      <c r="W61">
        <v>5.0083455526066274</v>
      </c>
      <c r="X61">
        <v>10.019039257326348</v>
      </c>
      <c r="Y61">
        <v>0</v>
      </c>
      <c r="Z61">
        <v>1.6676186829471924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13.334605952824365</v>
      </c>
      <c r="AL61">
        <v>6.2080946992190968</v>
      </c>
      <c r="AM61">
        <v>4.0215638337908874</v>
      </c>
      <c r="AN61">
        <v>0</v>
      </c>
      <c r="AO61">
        <v>0</v>
      </c>
      <c r="AP61">
        <v>9.7769162986315994E-2</v>
      </c>
      <c r="AQ61">
        <v>0</v>
      </c>
      <c r="AR61">
        <v>11.516796557706327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19.276115828458135</v>
      </c>
      <c r="BB61">
        <f t="shared" si="0"/>
        <v>441.87498054613894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90.253619506480447</v>
      </c>
      <c r="L62">
        <v>20.079105365773902</v>
      </c>
      <c r="M62">
        <v>0</v>
      </c>
      <c r="N62">
        <v>30.053940775642833</v>
      </c>
      <c r="O62">
        <v>50.089119583813293</v>
      </c>
      <c r="P62">
        <v>51.617679992786279</v>
      </c>
      <c r="Q62">
        <v>0</v>
      </c>
      <c r="R62">
        <v>5.1435665919675699</v>
      </c>
      <c r="S62">
        <v>3.4750559857172019</v>
      </c>
      <c r="T62">
        <v>0</v>
      </c>
      <c r="U62">
        <v>150.45014446625098</v>
      </c>
      <c r="V62">
        <v>0</v>
      </c>
      <c r="W62">
        <v>5.0083455526066274</v>
      </c>
      <c r="X62">
        <v>10.019039257326348</v>
      </c>
      <c r="Y62">
        <v>0</v>
      </c>
      <c r="Z62">
        <v>1.6676186829471924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13.334605952824365</v>
      </c>
      <c r="AL62">
        <v>6.2080946992190968</v>
      </c>
      <c r="AM62">
        <v>4.0215638337908874</v>
      </c>
      <c r="AN62">
        <v>0</v>
      </c>
      <c r="AO62">
        <v>0</v>
      </c>
      <c r="AP62">
        <v>9.7769162986315994E-2</v>
      </c>
      <c r="AQ62">
        <v>0</v>
      </c>
      <c r="AR62">
        <v>11.516796557706327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19.276188346054571</v>
      </c>
      <c r="BB62">
        <f t="shared" si="0"/>
        <v>441.87664289927079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86.193193528035025</v>
      </c>
      <c r="L63">
        <v>20.079105365773902</v>
      </c>
      <c r="M63">
        <v>0</v>
      </c>
      <c r="N63">
        <v>30.053940775642833</v>
      </c>
      <c r="O63">
        <v>50.089119583813293</v>
      </c>
      <c r="P63">
        <v>51.617679992786279</v>
      </c>
      <c r="Q63">
        <v>0</v>
      </c>
      <c r="R63">
        <v>5.1242509666415224</v>
      </c>
      <c r="S63">
        <v>3.1699715478343871</v>
      </c>
      <c r="T63">
        <v>0</v>
      </c>
      <c r="U63">
        <v>150.45014446625098</v>
      </c>
      <c r="V63">
        <v>0</v>
      </c>
      <c r="W63">
        <v>5.0083455526066274</v>
      </c>
      <c r="X63">
        <v>10.019039257326348</v>
      </c>
      <c r="Y63">
        <v>0</v>
      </c>
      <c r="Z63">
        <v>1.6676186829471924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13.334605952824365</v>
      </c>
      <c r="AL63">
        <v>6.2080946992190968</v>
      </c>
      <c r="AM63">
        <v>4.0215638337908874</v>
      </c>
      <c r="AN63">
        <v>0</v>
      </c>
      <c r="AO63">
        <v>0</v>
      </c>
      <c r="AP63">
        <v>9.7769162986315994E-2</v>
      </c>
      <c r="AQ63">
        <v>0</v>
      </c>
      <c r="AR63">
        <v>11.516796557706327</v>
      </c>
      <c r="AS63">
        <v>8.1167652774857828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19.09290261751342</v>
      </c>
      <c r="BB63">
        <f t="shared" si="0"/>
        <v>437.67510258615772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85.722310865358423</v>
      </c>
      <c r="L64">
        <v>20.079105365773902</v>
      </c>
      <c r="M64">
        <v>0</v>
      </c>
      <c r="N64">
        <v>30.053940775642833</v>
      </c>
      <c r="O64">
        <v>50.089119583813293</v>
      </c>
      <c r="P64">
        <v>51.617679992786279</v>
      </c>
      <c r="Q64">
        <v>0</v>
      </c>
      <c r="R64">
        <v>5.105920815285736</v>
      </c>
      <c r="S64">
        <v>3.1699715478343871</v>
      </c>
      <c r="T64">
        <v>0</v>
      </c>
      <c r="U64">
        <v>150.45014446625098</v>
      </c>
      <c r="V64">
        <v>0</v>
      </c>
      <c r="W64">
        <v>5.0083455526066274</v>
      </c>
      <c r="X64">
        <v>10.019039257326348</v>
      </c>
      <c r="Y64">
        <v>0</v>
      </c>
      <c r="Z64">
        <v>1.6676186829471924</v>
      </c>
      <c r="AA64">
        <v>0</v>
      </c>
      <c r="AB64">
        <v>0</v>
      </c>
      <c r="AC64">
        <v>0</v>
      </c>
      <c r="AD64">
        <v>0</v>
      </c>
      <c r="AE64">
        <v>4.1789208111118592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13.334605952824365</v>
      </c>
      <c r="AL64">
        <v>6.2080946992190968</v>
      </c>
      <c r="AM64">
        <v>4.0215638337908874</v>
      </c>
      <c r="AN64">
        <v>0</v>
      </c>
      <c r="AO64">
        <v>0</v>
      </c>
      <c r="AP64">
        <v>9.7769162986315994E-2</v>
      </c>
      <c r="AQ64">
        <v>0</v>
      </c>
      <c r="AR64">
        <v>11.516796557706327</v>
      </c>
      <c r="AS64">
        <v>8.1167652774857828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19.247132411791348</v>
      </c>
      <c r="BB64">
        <f t="shared" si="0"/>
        <v>441.21058078895925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85.713649258582095</v>
      </c>
      <c r="L65">
        <v>19.484126575236424</v>
      </c>
      <c r="M65">
        <v>0</v>
      </c>
      <c r="N65">
        <v>30.053940775642833</v>
      </c>
      <c r="O65">
        <v>50.089119583813293</v>
      </c>
      <c r="P65">
        <v>51.617679992786279</v>
      </c>
      <c r="Q65">
        <v>0</v>
      </c>
      <c r="R65">
        <v>5.105920815285736</v>
      </c>
      <c r="S65">
        <v>3.1699715478343871</v>
      </c>
      <c r="T65">
        <v>0</v>
      </c>
      <c r="U65">
        <v>150.45014446625098</v>
      </c>
      <c r="V65">
        <v>0</v>
      </c>
      <c r="W65">
        <v>5.0083455526066274</v>
      </c>
      <c r="X65">
        <v>10.019039257326348</v>
      </c>
      <c r="Y65">
        <v>0</v>
      </c>
      <c r="Z65">
        <v>1.6676186829471924</v>
      </c>
      <c r="AA65">
        <v>0</v>
      </c>
      <c r="AB65">
        <v>0</v>
      </c>
      <c r="AC65">
        <v>0</v>
      </c>
      <c r="AD65">
        <v>0</v>
      </c>
      <c r="AE65">
        <v>7.1825203239537716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13.334605952824365</v>
      </c>
      <c r="AL65">
        <v>6.2080946992190968</v>
      </c>
      <c r="AM65">
        <v>4.0215638337908874</v>
      </c>
      <c r="AN65">
        <v>0</v>
      </c>
      <c r="AO65">
        <v>0</v>
      </c>
      <c r="AP65">
        <v>9.7769162986315994E-2</v>
      </c>
      <c r="AQ65">
        <v>0</v>
      </c>
      <c r="AR65">
        <v>11.516796557706327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19.347450702820417</v>
      </c>
      <c r="BB65">
        <f t="shared" si="0"/>
        <v>443.51022161345827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85.263951097430507</v>
      </c>
      <c r="L66">
        <v>19.484810861255063</v>
      </c>
      <c r="M66">
        <v>0</v>
      </c>
      <c r="N66">
        <v>30.053940775642833</v>
      </c>
      <c r="O66">
        <v>50.089119583813293</v>
      </c>
      <c r="P66">
        <v>51.617679992786279</v>
      </c>
      <c r="Q66">
        <v>0</v>
      </c>
      <c r="R66">
        <v>5.105920815285736</v>
      </c>
      <c r="S66">
        <v>3.1710705194601276</v>
      </c>
      <c r="T66">
        <v>0</v>
      </c>
      <c r="U66">
        <v>150.45014446625098</v>
      </c>
      <c r="V66">
        <v>0</v>
      </c>
      <c r="W66">
        <v>5.0083455526066274</v>
      </c>
      <c r="X66">
        <v>10.019039257326348</v>
      </c>
      <c r="Y66">
        <v>0</v>
      </c>
      <c r="Z66">
        <v>1.6676186829471924</v>
      </c>
      <c r="AA66">
        <v>0</v>
      </c>
      <c r="AB66">
        <v>0</v>
      </c>
      <c r="AC66">
        <v>0</v>
      </c>
      <c r="AD66">
        <v>0</v>
      </c>
      <c r="AE66">
        <v>8.3578418524384563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13.334605952824365</v>
      </c>
      <c r="AL66">
        <v>6.2080946992190968</v>
      </c>
      <c r="AM66">
        <v>4.0215638337908874</v>
      </c>
      <c r="AN66">
        <v>0</v>
      </c>
      <c r="AO66">
        <v>0</v>
      </c>
      <c r="AP66">
        <v>9.7769162986315994E-2</v>
      </c>
      <c r="AQ66">
        <v>0</v>
      </c>
      <c r="AR66">
        <v>11.516796557706327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19.377856299744483</v>
      </c>
      <c r="BB66">
        <f t="shared" si="0"/>
        <v>444.20722264151169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85.264879000526136</v>
      </c>
      <c r="L67">
        <v>19.119059038852701</v>
      </c>
      <c r="M67">
        <v>0</v>
      </c>
      <c r="N67">
        <v>30.053940775642833</v>
      </c>
      <c r="O67">
        <v>50.089119583813293</v>
      </c>
      <c r="P67">
        <v>51.617679992786279</v>
      </c>
      <c r="Q67">
        <v>0</v>
      </c>
      <c r="R67">
        <v>5.105920815285736</v>
      </c>
      <c r="S67">
        <v>3.1592437538808156</v>
      </c>
      <c r="T67">
        <v>0</v>
      </c>
      <c r="U67">
        <v>150.45014446625098</v>
      </c>
      <c r="V67">
        <v>0</v>
      </c>
      <c r="W67">
        <v>5.0083455526066274</v>
      </c>
      <c r="X67">
        <v>10.019039257326348</v>
      </c>
      <c r="Y67">
        <v>0</v>
      </c>
      <c r="Z67">
        <v>1.6676186829471924</v>
      </c>
      <c r="AA67">
        <v>3.2162560467543311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13.334605952824365</v>
      </c>
      <c r="AL67">
        <v>6.2080946992190968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11.516796557706327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19.492465052857746</v>
      </c>
      <c r="BB67">
        <f t="shared" si="0"/>
        <v>446.8344500872804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85.263951097430507</v>
      </c>
      <c r="L68">
        <v>19.118934993478994</v>
      </c>
      <c r="M68">
        <v>0</v>
      </c>
      <c r="N68">
        <v>30.053940775642833</v>
      </c>
      <c r="O68">
        <v>50.089119583813293</v>
      </c>
      <c r="P68">
        <v>51.617679992786279</v>
      </c>
      <c r="Q68">
        <v>0</v>
      </c>
      <c r="R68">
        <v>5.105920815285736</v>
      </c>
      <c r="S68">
        <v>3.1592437538808156</v>
      </c>
      <c r="T68">
        <v>0</v>
      </c>
      <c r="U68">
        <v>150.45014446625098</v>
      </c>
      <c r="V68">
        <v>0</v>
      </c>
      <c r="W68">
        <v>5.0083455526066274</v>
      </c>
      <c r="X68">
        <v>10.019039257326348</v>
      </c>
      <c r="Y68">
        <v>0</v>
      </c>
      <c r="Z68">
        <v>3.3352371008140258</v>
      </c>
      <c r="AA68">
        <v>3.2162560467543311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13.334605952824365</v>
      </c>
      <c r="AL68">
        <v>6.2080946992190968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11.516796557706327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19.562127531278563</v>
      </c>
      <c r="BB68">
        <f t="shared" ref="BB68:BB99" si="1">SUM(B68:AZ68)-BA68</f>
        <v>448.43135407825707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88.099475673713712</v>
      </c>
      <c r="L69">
        <v>19.087617492910411</v>
      </c>
      <c r="M69">
        <v>0</v>
      </c>
      <c r="N69">
        <v>30.053940775642833</v>
      </c>
      <c r="O69">
        <v>50.089119583813293</v>
      </c>
      <c r="P69">
        <v>51.617679992786279</v>
      </c>
      <c r="Q69">
        <v>0</v>
      </c>
      <c r="R69">
        <v>10.113387136933211</v>
      </c>
      <c r="S69">
        <v>3.1605412844477674</v>
      </c>
      <c r="T69">
        <v>0</v>
      </c>
      <c r="U69">
        <v>150.45014446625098</v>
      </c>
      <c r="V69">
        <v>5.206012734086622</v>
      </c>
      <c r="W69">
        <v>5.0083455526066274</v>
      </c>
      <c r="X69">
        <v>10.019039257326348</v>
      </c>
      <c r="Y69">
        <v>0</v>
      </c>
      <c r="Z69">
        <v>3.3352371008140258</v>
      </c>
      <c r="AA69">
        <v>6.4325120935086622</v>
      </c>
      <c r="AB69">
        <v>0</v>
      </c>
      <c r="AC69">
        <v>0</v>
      </c>
      <c r="AD69">
        <v>0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13.334605952824365</v>
      </c>
      <c r="AL69">
        <v>6.2080946992190968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12.078591453555731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20.264243577751653</v>
      </c>
      <c r="BB69">
        <f t="shared" si="1"/>
        <v>464.52627263640346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88.008410919581422</v>
      </c>
      <c r="L70">
        <v>19.088098577115083</v>
      </c>
      <c r="M70">
        <v>0</v>
      </c>
      <c r="N70">
        <v>30.053940775642833</v>
      </c>
      <c r="O70">
        <v>50.089119583813293</v>
      </c>
      <c r="P70">
        <v>51.617679992786279</v>
      </c>
      <c r="Q70">
        <v>0</v>
      </c>
      <c r="R70">
        <v>10.414822095387409</v>
      </c>
      <c r="S70">
        <v>3.1592437538808156</v>
      </c>
      <c r="T70">
        <v>0</v>
      </c>
      <c r="U70">
        <v>150.45014446625098</v>
      </c>
      <c r="V70">
        <v>5.206012734086622</v>
      </c>
      <c r="W70">
        <v>5.0083455526066274</v>
      </c>
      <c r="X70">
        <v>10.019039257326348</v>
      </c>
      <c r="Y70">
        <v>0</v>
      </c>
      <c r="Z70">
        <v>3.3352371008140258</v>
      </c>
      <c r="AA70">
        <v>6.4325120935086622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13.334605952824365</v>
      </c>
      <c r="AL70">
        <v>6.2080946992190968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12.078591453555731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20.273002924834376</v>
      </c>
      <c r="BB70">
        <f t="shared" si="1"/>
        <v>464.72706704728034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87.946344007242999</v>
      </c>
      <c r="L71">
        <v>19.088005367131384</v>
      </c>
      <c r="M71">
        <v>0</v>
      </c>
      <c r="N71">
        <v>30.053940775642833</v>
      </c>
      <c r="O71">
        <v>50.089119583813293</v>
      </c>
      <c r="P71">
        <v>51.617679992786279</v>
      </c>
      <c r="Q71">
        <v>0</v>
      </c>
      <c r="R71">
        <v>10.414822095387409</v>
      </c>
      <c r="S71">
        <v>3.120502779256368</v>
      </c>
      <c r="T71">
        <v>0</v>
      </c>
      <c r="U71">
        <v>150.45014446625098</v>
      </c>
      <c r="V71">
        <v>5.206012734086622</v>
      </c>
      <c r="W71">
        <v>5.0083455526066274</v>
      </c>
      <c r="X71">
        <v>25.04702732579598</v>
      </c>
      <c r="Y71">
        <v>0</v>
      </c>
      <c r="Z71">
        <v>3.3352371008140258</v>
      </c>
      <c r="AA71">
        <v>6.4325120935086622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13.334605952824365</v>
      </c>
      <c r="AL71">
        <v>6.2080946992190968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12.078591453555731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20.89695516024403</v>
      </c>
      <c r="BB71">
        <f t="shared" si="1"/>
        <v>479.03020178339375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87.945431685685989</v>
      </c>
      <c r="L72">
        <v>19.087815670673788</v>
      </c>
      <c r="M72">
        <v>0</v>
      </c>
      <c r="N72">
        <v>30.053940775642833</v>
      </c>
      <c r="O72">
        <v>50.089119583813293</v>
      </c>
      <c r="P72">
        <v>51.617679992786279</v>
      </c>
      <c r="Q72">
        <v>0</v>
      </c>
      <c r="R72">
        <v>10.414822095387409</v>
      </c>
      <c r="S72">
        <v>3.120502779256368</v>
      </c>
      <c r="T72">
        <v>0</v>
      </c>
      <c r="U72">
        <v>150.45014446625098</v>
      </c>
      <c r="V72">
        <v>5.206012734086622</v>
      </c>
      <c r="W72">
        <v>10.291448069202291</v>
      </c>
      <c r="X72">
        <v>37.539239521563225</v>
      </c>
      <c r="Y72">
        <v>0</v>
      </c>
      <c r="Z72">
        <v>3.3352371008140258</v>
      </c>
      <c r="AA72">
        <v>6.4325120935086622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13.334605952824365</v>
      </c>
      <c r="AL72">
        <v>6.2080946992190968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12.078591453555731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21.639917250867793</v>
      </c>
      <c r="BB72">
        <f t="shared" si="1"/>
        <v>496.06145238711832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87.894631472336059</v>
      </c>
      <c r="L73">
        <v>19.087815670673788</v>
      </c>
      <c r="M73">
        <v>0</v>
      </c>
      <c r="N73">
        <v>30.053940775642833</v>
      </c>
      <c r="O73">
        <v>50.089119583813293</v>
      </c>
      <c r="P73">
        <v>51.617679992786279</v>
      </c>
      <c r="Q73">
        <v>0</v>
      </c>
      <c r="R73">
        <v>10.414822095387409</v>
      </c>
      <c r="S73">
        <v>3.0903733452063982</v>
      </c>
      <c r="T73">
        <v>0</v>
      </c>
      <c r="U73">
        <v>150.45014446625098</v>
      </c>
      <c r="V73">
        <v>5.206012734086622</v>
      </c>
      <c r="W73">
        <v>10.291448069202291</v>
      </c>
      <c r="X73">
        <v>37.539239521563225</v>
      </c>
      <c r="Y73">
        <v>0</v>
      </c>
      <c r="Z73">
        <v>3.3352371008140258</v>
      </c>
      <c r="AA73">
        <v>6.4325120935086622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5.3599547839699424</v>
      </c>
      <c r="AI73">
        <v>0</v>
      </c>
      <c r="AJ73">
        <v>0</v>
      </c>
      <c r="AK73">
        <v>13.334605952824365</v>
      </c>
      <c r="AL73">
        <v>6.2080946992190968</v>
      </c>
      <c r="AM73">
        <v>4.0215638337908874</v>
      </c>
      <c r="AN73">
        <v>0</v>
      </c>
      <c r="AO73">
        <v>0</v>
      </c>
      <c r="AP73">
        <v>0.16294842828646713</v>
      </c>
      <c r="AQ73">
        <v>0</v>
      </c>
      <c r="AR73">
        <v>11.516796557706327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21.843908719232289</v>
      </c>
      <c r="BB73">
        <f t="shared" si="1"/>
        <v>500.73763958776095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104.82417275809104</v>
      </c>
      <c r="L74">
        <v>19.087767549919274</v>
      </c>
      <c r="M74">
        <v>0</v>
      </c>
      <c r="N74">
        <v>30.053940775642833</v>
      </c>
      <c r="O74">
        <v>50.089119583813293</v>
      </c>
      <c r="P74">
        <v>51.617679992786279</v>
      </c>
      <c r="Q74">
        <v>0</v>
      </c>
      <c r="R74">
        <v>10.414822095387409</v>
      </c>
      <c r="S74">
        <v>6.2504407261349462</v>
      </c>
      <c r="T74">
        <v>0</v>
      </c>
      <c r="U74">
        <v>150.45014446625098</v>
      </c>
      <c r="V74">
        <v>5.206012734086622</v>
      </c>
      <c r="W74">
        <v>10.291448069202291</v>
      </c>
      <c r="X74">
        <v>37.539239521563225</v>
      </c>
      <c r="Y74">
        <v>0</v>
      </c>
      <c r="Z74">
        <v>3.3352371008140258</v>
      </c>
      <c r="AA74">
        <v>6.4325120935086622</v>
      </c>
      <c r="AB74">
        <v>0.84800190009406529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10.719909567939885</v>
      </c>
      <c r="AI74">
        <v>0</v>
      </c>
      <c r="AJ74">
        <v>0</v>
      </c>
      <c r="AK74">
        <v>13.334605952824365</v>
      </c>
      <c r="AL74">
        <v>6.2080946992190968</v>
      </c>
      <c r="AM74">
        <v>4.0215638337908874</v>
      </c>
      <c r="AN74">
        <v>0</v>
      </c>
      <c r="AO74">
        <v>0</v>
      </c>
      <c r="AP74">
        <v>0.16294842828646713</v>
      </c>
      <c r="AQ74">
        <v>0</v>
      </c>
      <c r="AR74">
        <v>11.516796557706327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22.943144939445997</v>
      </c>
      <c r="BB74">
        <f t="shared" si="1"/>
        <v>525.93592059754042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124.79960347325013</v>
      </c>
      <c r="L75">
        <v>19.08767816223547</v>
      </c>
      <c r="M75">
        <v>0</v>
      </c>
      <c r="N75">
        <v>30.053940775642833</v>
      </c>
      <c r="O75">
        <v>50.089119583813293</v>
      </c>
      <c r="P75">
        <v>51.617679992786279</v>
      </c>
      <c r="Q75">
        <v>0</v>
      </c>
      <c r="R75">
        <v>10.414980076189458</v>
      </c>
      <c r="S75">
        <v>6.2504407261349462</v>
      </c>
      <c r="T75">
        <v>0</v>
      </c>
      <c r="U75">
        <v>150.45014446625098</v>
      </c>
      <c r="V75">
        <v>5.1071418778970212</v>
      </c>
      <c r="W75">
        <v>10.291448069202291</v>
      </c>
      <c r="X75">
        <v>33.195469823246967</v>
      </c>
      <c r="Y75">
        <v>0</v>
      </c>
      <c r="Z75">
        <v>3.3352371008140258</v>
      </c>
      <c r="AA75">
        <v>9.6487681402629928</v>
      </c>
      <c r="AB75">
        <v>3.3241670151910752</v>
      </c>
      <c r="AC75">
        <v>0</v>
      </c>
      <c r="AD75">
        <v>0</v>
      </c>
      <c r="AE75">
        <v>8.3578418524384563</v>
      </c>
      <c r="AF75">
        <v>0</v>
      </c>
      <c r="AG75">
        <v>0</v>
      </c>
      <c r="AH75">
        <v>17.419852788353165</v>
      </c>
      <c r="AI75">
        <v>0</v>
      </c>
      <c r="AJ75">
        <v>0</v>
      </c>
      <c r="AK75">
        <v>13.334605952824365</v>
      </c>
      <c r="AL75">
        <v>6.2080946992190968</v>
      </c>
      <c r="AM75">
        <v>4.0215638337908874</v>
      </c>
      <c r="AN75">
        <v>0</v>
      </c>
      <c r="AO75">
        <v>0</v>
      </c>
      <c r="AP75">
        <v>0.2607175912727831</v>
      </c>
      <c r="AQ75">
        <v>0</v>
      </c>
      <c r="AR75">
        <v>11.516796557706327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24.114506017545128</v>
      </c>
      <c r="BB75">
        <f t="shared" si="1"/>
        <v>552.78755181846361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125.02637099185249</v>
      </c>
      <c r="L76">
        <v>19.08767816223547</v>
      </c>
      <c r="M76">
        <v>0</v>
      </c>
      <c r="N76">
        <v>30.053940775642833</v>
      </c>
      <c r="O76">
        <v>50.089119583813293</v>
      </c>
      <c r="P76">
        <v>51.617679992786279</v>
      </c>
      <c r="Q76">
        <v>0</v>
      </c>
      <c r="R76">
        <v>10.414980076189458</v>
      </c>
      <c r="S76">
        <v>6.2504407261349462</v>
      </c>
      <c r="T76">
        <v>0</v>
      </c>
      <c r="U76">
        <v>150.45014446625098</v>
      </c>
      <c r="V76">
        <v>5.2685886749548194</v>
      </c>
      <c r="W76">
        <v>10.291448069202291</v>
      </c>
      <c r="X76">
        <v>37.205228717972545</v>
      </c>
      <c r="Y76">
        <v>0</v>
      </c>
      <c r="Z76">
        <v>3.3352371008140258</v>
      </c>
      <c r="AA76">
        <v>10.724605790022959</v>
      </c>
      <c r="AB76">
        <v>3.3241670151910752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13.334605952824365</v>
      </c>
      <c r="AL76">
        <v>6.2080946992190968</v>
      </c>
      <c r="AM76">
        <v>4.0215638337908874</v>
      </c>
      <c r="AN76">
        <v>0</v>
      </c>
      <c r="AO76">
        <v>0</v>
      </c>
      <c r="AP76">
        <v>0.2607175912727831</v>
      </c>
      <c r="AQ76">
        <v>0</v>
      </c>
      <c r="AR76">
        <v>11.516796557706327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24.767213997641019</v>
      </c>
      <c r="BB76">
        <f t="shared" si="1"/>
        <v>567.74986728563806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164.32792969868606</v>
      </c>
      <c r="L77">
        <v>40.794943946515396</v>
      </c>
      <c r="M77">
        <v>0</v>
      </c>
      <c r="N77">
        <v>30.053940775642833</v>
      </c>
      <c r="O77">
        <v>50.089119583813293</v>
      </c>
      <c r="P77">
        <v>51.617679992786279</v>
      </c>
      <c r="Q77">
        <v>0</v>
      </c>
      <c r="R77">
        <v>10.414980076189458</v>
      </c>
      <c r="S77">
        <v>6.2504407261349462</v>
      </c>
      <c r="T77">
        <v>0</v>
      </c>
      <c r="U77">
        <v>150.45014446625098</v>
      </c>
      <c r="V77">
        <v>5.2685886749548194</v>
      </c>
      <c r="W77">
        <v>10.291448069202291</v>
      </c>
      <c r="X77">
        <v>33.511654289441154</v>
      </c>
      <c r="Y77">
        <v>0</v>
      </c>
      <c r="Z77">
        <v>3.3352371008140258</v>
      </c>
      <c r="AA77">
        <v>10.724605790022959</v>
      </c>
      <c r="AB77">
        <v>6.7026064534076255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13.334605952824365</v>
      </c>
      <c r="AL77">
        <v>6.2080946992190968</v>
      </c>
      <c r="AM77">
        <v>4.0215638337908874</v>
      </c>
      <c r="AN77">
        <v>0</v>
      </c>
      <c r="AO77">
        <v>0</v>
      </c>
      <c r="AP77">
        <v>0.2607175912727831</v>
      </c>
      <c r="AQ77">
        <v>0</v>
      </c>
      <c r="AR77">
        <v>11.516796557706327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28.016616232446513</v>
      </c>
      <c r="BB77">
        <f t="shared" si="1"/>
        <v>642.23736062034209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164.32792969868606</v>
      </c>
      <c r="L78">
        <v>43.40398359517971</v>
      </c>
      <c r="M78">
        <v>0</v>
      </c>
      <c r="N78">
        <v>30.053940775642833</v>
      </c>
      <c r="O78">
        <v>50.089119583813293</v>
      </c>
      <c r="P78">
        <v>51.617679992786279</v>
      </c>
      <c r="Q78">
        <v>0</v>
      </c>
      <c r="R78">
        <v>10.414980076189458</v>
      </c>
      <c r="S78">
        <v>6.2504407261349462</v>
      </c>
      <c r="T78">
        <v>0</v>
      </c>
      <c r="U78">
        <v>150.45014446625098</v>
      </c>
      <c r="V78">
        <v>5.2685886749548194</v>
      </c>
      <c r="W78">
        <v>10.291448069202291</v>
      </c>
      <c r="X78">
        <v>33.511654289441154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13.334605952824365</v>
      </c>
      <c r="AL78">
        <v>6.2080946992190968</v>
      </c>
      <c r="AM78">
        <v>4.0215638337908874</v>
      </c>
      <c r="AN78">
        <v>0</v>
      </c>
      <c r="AO78">
        <v>0</v>
      </c>
      <c r="AP78">
        <v>0.2607175912727831</v>
      </c>
      <c r="AQ78">
        <v>0</v>
      </c>
      <c r="AR78">
        <v>11.516796557706327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28.837843150201376</v>
      </c>
      <c r="BB78">
        <f t="shared" si="1"/>
        <v>661.06271068236867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164.32792969868606</v>
      </c>
      <c r="L79">
        <v>43.68596190163283</v>
      </c>
      <c r="M79">
        <v>0</v>
      </c>
      <c r="N79">
        <v>30.053940775642833</v>
      </c>
      <c r="O79">
        <v>50.089119583813293</v>
      </c>
      <c r="P79">
        <v>51.617679992786279</v>
      </c>
      <c r="Q79">
        <v>0</v>
      </c>
      <c r="R79">
        <v>10.414072275380061</v>
      </c>
      <c r="S79">
        <v>6.2504407261349462</v>
      </c>
      <c r="T79">
        <v>0</v>
      </c>
      <c r="U79">
        <v>150.45014446625098</v>
      </c>
      <c r="V79">
        <v>5.2722071279014369</v>
      </c>
      <c r="W79">
        <v>10.291448069202291</v>
      </c>
      <c r="X79">
        <v>37.540874928662973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</v>
      </c>
      <c r="AJ79">
        <v>0</v>
      </c>
      <c r="AK79">
        <v>13.334605952824365</v>
      </c>
      <c r="AL79">
        <v>20.989272428294445</v>
      </c>
      <c r="AM79">
        <v>4.0215638337908874</v>
      </c>
      <c r="AN79">
        <v>0</v>
      </c>
      <c r="AO79">
        <v>0</v>
      </c>
      <c r="AP79">
        <v>0.2607175912727831</v>
      </c>
      <c r="AQ79">
        <v>0</v>
      </c>
      <c r="AR79">
        <v>11.516796557706327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29.636017800465275</v>
      </c>
      <c r="BB79">
        <f t="shared" si="1"/>
        <v>679.35962335899239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164.32792969868606</v>
      </c>
      <c r="L80">
        <v>43.68596190163283</v>
      </c>
      <c r="M80">
        <v>0</v>
      </c>
      <c r="N80">
        <v>30.053940775642833</v>
      </c>
      <c r="O80">
        <v>50.089119583813293</v>
      </c>
      <c r="P80">
        <v>51.617679992786279</v>
      </c>
      <c r="Q80">
        <v>0</v>
      </c>
      <c r="R80">
        <v>10.414072275380061</v>
      </c>
      <c r="S80">
        <v>6.2504407261349462</v>
      </c>
      <c r="T80">
        <v>0</v>
      </c>
      <c r="U80">
        <v>150.45014446625098</v>
      </c>
      <c r="V80">
        <v>5.2722071279014369</v>
      </c>
      <c r="W80">
        <v>10.291448069202291</v>
      </c>
      <c r="X80">
        <v>37.540874928662973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0</v>
      </c>
      <c r="AJ80">
        <v>0</v>
      </c>
      <c r="AK80">
        <v>13.334605952824365</v>
      </c>
      <c r="AL80">
        <v>20.989272428294445</v>
      </c>
      <c r="AM80">
        <v>4.0215638337908874</v>
      </c>
      <c r="AN80">
        <v>0</v>
      </c>
      <c r="AO80">
        <v>0</v>
      </c>
      <c r="AP80">
        <v>0.2607175912727831</v>
      </c>
      <c r="AQ80">
        <v>0</v>
      </c>
      <c r="AR80">
        <v>11.516796557706327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29.636017800465275</v>
      </c>
      <c r="BB80">
        <f t="shared" si="1"/>
        <v>679.35962335899239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164.60923373952491</v>
      </c>
      <c r="L81">
        <v>18.753696657133723</v>
      </c>
      <c r="M81">
        <v>0</v>
      </c>
      <c r="N81">
        <v>30.053940775642833</v>
      </c>
      <c r="O81">
        <v>50.089119583813293</v>
      </c>
      <c r="P81">
        <v>51.617679992786279</v>
      </c>
      <c r="Q81">
        <v>0</v>
      </c>
      <c r="R81">
        <v>10.414072275380061</v>
      </c>
      <c r="S81">
        <v>6.2504407261349462</v>
      </c>
      <c r="T81">
        <v>0</v>
      </c>
      <c r="U81">
        <v>150.45014446625098</v>
      </c>
      <c r="V81">
        <v>5.2722071279014369</v>
      </c>
      <c r="W81">
        <v>10.249697772775509</v>
      </c>
      <c r="X81">
        <v>37.540874928662973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0</v>
      </c>
      <c r="AJ81">
        <v>0</v>
      </c>
      <c r="AK81">
        <v>13.334605952824365</v>
      </c>
      <c r="AL81">
        <v>20.989272428294445</v>
      </c>
      <c r="AM81">
        <v>4.0215638337908874</v>
      </c>
      <c r="AN81">
        <v>0</v>
      </c>
      <c r="AO81">
        <v>0</v>
      </c>
      <c r="AP81">
        <v>0.39107612187308544</v>
      </c>
      <c r="AQ81">
        <v>0</v>
      </c>
      <c r="AR81">
        <v>9.8314116050928817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28.538862355321495</v>
      </c>
      <c r="BB81">
        <f t="shared" si="1"/>
        <v>654.20904088203599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84.795595838842686</v>
      </c>
      <c r="L82">
        <v>31.109918484447931</v>
      </c>
      <c r="M82">
        <v>0</v>
      </c>
      <c r="N82">
        <v>30.053940775642833</v>
      </c>
      <c r="O82">
        <v>50.089119583813293</v>
      </c>
      <c r="P82">
        <v>51.617679992786279</v>
      </c>
      <c r="Q82">
        <v>0</v>
      </c>
      <c r="R82">
        <v>10.414653396622844</v>
      </c>
      <c r="S82">
        <v>6.2504407261349462</v>
      </c>
      <c r="T82">
        <v>0</v>
      </c>
      <c r="U82">
        <v>150.45014446625098</v>
      </c>
      <c r="V82">
        <v>5.2712047549324934</v>
      </c>
      <c r="W82">
        <v>10.249697772775509</v>
      </c>
      <c r="X82">
        <v>37.540874928662973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39.717264637758298</v>
      </c>
      <c r="AI82">
        <v>0</v>
      </c>
      <c r="AJ82">
        <v>0</v>
      </c>
      <c r="AK82">
        <v>13.334605952824365</v>
      </c>
      <c r="AL82">
        <v>20.989272428294445</v>
      </c>
      <c r="AM82">
        <v>4.0215638337908874</v>
      </c>
      <c r="AN82">
        <v>0</v>
      </c>
      <c r="AO82">
        <v>0</v>
      </c>
      <c r="AP82">
        <v>0.39107612187308544</v>
      </c>
      <c r="AQ82">
        <v>0</v>
      </c>
      <c r="AR82">
        <v>9.8314116050928817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25.719124755132572</v>
      </c>
      <c r="BB82">
        <f t="shared" si="1"/>
        <v>589.57094115713073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85.440717971665734</v>
      </c>
      <c r="L83">
        <v>18.753985189108249</v>
      </c>
      <c r="M83">
        <v>0</v>
      </c>
      <c r="N83">
        <v>30.053940775642833</v>
      </c>
      <c r="O83">
        <v>50.089119583813293</v>
      </c>
      <c r="P83">
        <v>51.617679992786279</v>
      </c>
      <c r="Q83">
        <v>0</v>
      </c>
      <c r="R83">
        <v>10.414980076189458</v>
      </c>
      <c r="S83">
        <v>6.2504407261349462</v>
      </c>
      <c r="T83">
        <v>0</v>
      </c>
      <c r="U83">
        <v>150.45014446625098</v>
      </c>
      <c r="V83">
        <v>5.2685886749548194</v>
      </c>
      <c r="W83">
        <v>9.7059877639426393</v>
      </c>
      <c r="X83">
        <v>37.53652181014138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32.159728444270506</v>
      </c>
      <c r="AI83">
        <v>0</v>
      </c>
      <c r="AJ83">
        <v>0</v>
      </c>
      <c r="AK83">
        <v>13.334605952824365</v>
      </c>
      <c r="AL83">
        <v>6.2080946992190968</v>
      </c>
      <c r="AM83">
        <v>4.0215638337908874</v>
      </c>
      <c r="AN83">
        <v>0</v>
      </c>
      <c r="AO83">
        <v>0</v>
      </c>
      <c r="AP83">
        <v>0.39107612187308544</v>
      </c>
      <c r="AQ83">
        <v>0</v>
      </c>
      <c r="AR83">
        <v>9.8314116050928817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24.272849870915628</v>
      </c>
      <c r="BB83">
        <f t="shared" si="1"/>
        <v>556.41733842850249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85.431773320827929</v>
      </c>
      <c r="L84">
        <v>18.753985189108249</v>
      </c>
      <c r="M84">
        <v>0</v>
      </c>
      <c r="N84">
        <v>30.053940775642833</v>
      </c>
      <c r="O84">
        <v>50.089119583813293</v>
      </c>
      <c r="P84">
        <v>51.617679992786279</v>
      </c>
      <c r="Q84">
        <v>0</v>
      </c>
      <c r="R84">
        <v>10.414980076189458</v>
      </c>
      <c r="S84">
        <v>6.2504407261349462</v>
      </c>
      <c r="T84">
        <v>0</v>
      </c>
      <c r="U84">
        <v>150.45014446625098</v>
      </c>
      <c r="V84">
        <v>5.2685886749548194</v>
      </c>
      <c r="W84">
        <v>9.7059877639426393</v>
      </c>
      <c r="X84">
        <v>37.53652181014138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4.638114296563991</v>
      </c>
      <c r="AE84">
        <v>12.579857942040061</v>
      </c>
      <c r="AF84">
        <v>0</v>
      </c>
      <c r="AG84">
        <v>0</v>
      </c>
      <c r="AH84">
        <v>23.289003302755162</v>
      </c>
      <c r="AI84">
        <v>0</v>
      </c>
      <c r="AJ84">
        <v>0</v>
      </c>
      <c r="AK84">
        <v>13.334605952824365</v>
      </c>
      <c r="AL84">
        <v>6.2080946992190968</v>
      </c>
      <c r="AM84">
        <v>4.0215638337908874</v>
      </c>
      <c r="AN84">
        <v>0</v>
      </c>
      <c r="AO84">
        <v>0</v>
      </c>
      <c r="AP84">
        <v>0.39107612187308544</v>
      </c>
      <c r="AQ84">
        <v>0</v>
      </c>
      <c r="AR84">
        <v>9.8314116050928817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23.804743094455116</v>
      </c>
      <c r="BB84">
        <f t="shared" si="1"/>
        <v>545.68671849538089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84.930277069130867</v>
      </c>
      <c r="L85">
        <v>18.753678707999658</v>
      </c>
      <c r="M85">
        <v>0</v>
      </c>
      <c r="N85">
        <v>30.053940775642833</v>
      </c>
      <c r="O85">
        <v>50.089119583813293</v>
      </c>
      <c r="P85">
        <v>51.617679992786279</v>
      </c>
      <c r="Q85">
        <v>0</v>
      </c>
      <c r="R85">
        <v>10.414980076189458</v>
      </c>
      <c r="S85">
        <v>6.2504407261349462</v>
      </c>
      <c r="T85">
        <v>0</v>
      </c>
      <c r="U85">
        <v>150.45014446625098</v>
      </c>
      <c r="V85">
        <v>5.2685886749548194</v>
      </c>
      <c r="W85">
        <v>9.7059877639426393</v>
      </c>
      <c r="X85">
        <v>37.53652181014138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4.9244013097451811</v>
      </c>
      <c r="AD85">
        <v>2.3190571482819955</v>
      </c>
      <c r="AE85">
        <v>12.579857942040061</v>
      </c>
      <c r="AF85">
        <v>0</v>
      </c>
      <c r="AG85">
        <v>0</v>
      </c>
      <c r="AH85">
        <v>16.079864092360676</v>
      </c>
      <c r="AI85">
        <v>0</v>
      </c>
      <c r="AJ85">
        <v>0</v>
      </c>
      <c r="AK85">
        <v>13.334605952824365</v>
      </c>
      <c r="AL85">
        <v>6.2080946992190968</v>
      </c>
      <c r="AM85">
        <v>4.0215638337908874</v>
      </c>
      <c r="AN85">
        <v>0</v>
      </c>
      <c r="AO85">
        <v>0</v>
      </c>
      <c r="AP85">
        <v>0.39107612187308544</v>
      </c>
      <c r="AQ85">
        <v>0</v>
      </c>
      <c r="AR85">
        <v>9.8314116050928817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23.282257671102439</v>
      </c>
      <c r="BB85">
        <f t="shared" si="1"/>
        <v>533.70955264235386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164.60923373952491</v>
      </c>
      <c r="L86">
        <v>16.415998733606518</v>
      </c>
      <c r="M86">
        <v>0</v>
      </c>
      <c r="N86">
        <v>30.053940775642833</v>
      </c>
      <c r="O86">
        <v>50.089119583813293</v>
      </c>
      <c r="P86">
        <v>51.617679992786279</v>
      </c>
      <c r="Q86">
        <v>0</v>
      </c>
      <c r="R86">
        <v>10.768780620927989</v>
      </c>
      <c r="S86">
        <v>6.7101957972273274</v>
      </c>
      <c r="T86">
        <v>0</v>
      </c>
      <c r="U86">
        <v>150.45014446625098</v>
      </c>
      <c r="V86">
        <v>5.2685886749548194</v>
      </c>
      <c r="W86">
        <v>9.7059877639426393</v>
      </c>
      <c r="X86">
        <v>37.53652181014138</v>
      </c>
      <c r="Y86">
        <v>0</v>
      </c>
      <c r="Z86">
        <v>3.3352371008140258</v>
      </c>
      <c r="AA86">
        <v>10.372425856814861</v>
      </c>
      <c r="AB86">
        <v>6.7026064534076255</v>
      </c>
      <c r="AC86">
        <v>4.2764539142163382</v>
      </c>
      <c r="AD86">
        <v>0</v>
      </c>
      <c r="AE86">
        <v>12.579857942040061</v>
      </c>
      <c r="AF86">
        <v>0</v>
      </c>
      <c r="AG86">
        <v>0</v>
      </c>
      <c r="AH86">
        <v>8.5759276543519096</v>
      </c>
      <c r="AI86">
        <v>0</v>
      </c>
      <c r="AJ86">
        <v>0</v>
      </c>
      <c r="AK86">
        <v>13.334605952824365</v>
      </c>
      <c r="AL86">
        <v>6.2080946992190968</v>
      </c>
      <c r="AM86">
        <v>4.0215638337908874</v>
      </c>
      <c r="AN86">
        <v>0</v>
      </c>
      <c r="AO86">
        <v>0</v>
      </c>
      <c r="AP86">
        <v>0.39107612187308544</v>
      </c>
      <c r="AQ86">
        <v>0</v>
      </c>
      <c r="AR86">
        <v>9.8314116050928817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25.956638727897293</v>
      </c>
      <c r="BB86">
        <f t="shared" si="1"/>
        <v>595.01557964285246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84.655474145580087</v>
      </c>
      <c r="L87">
        <v>18.753920059177119</v>
      </c>
      <c r="M87">
        <v>0</v>
      </c>
      <c r="N87">
        <v>30.053940775642833</v>
      </c>
      <c r="O87">
        <v>50.089119583813293</v>
      </c>
      <c r="P87">
        <v>51.617679992786279</v>
      </c>
      <c r="Q87">
        <v>0</v>
      </c>
      <c r="R87">
        <v>10.768780620927989</v>
      </c>
      <c r="S87">
        <v>6.7101957972273274</v>
      </c>
      <c r="T87">
        <v>0</v>
      </c>
      <c r="U87">
        <v>150.45014446625098</v>
      </c>
      <c r="V87">
        <v>5.2685886749548194</v>
      </c>
      <c r="W87">
        <v>9.7059877639426393</v>
      </c>
      <c r="X87">
        <v>37.53652181014138</v>
      </c>
      <c r="Y87">
        <v>0</v>
      </c>
      <c r="Z87">
        <v>3.3352371008140258</v>
      </c>
      <c r="AA87">
        <v>9.6487681402629928</v>
      </c>
      <c r="AB87">
        <v>6.7026064534076255</v>
      </c>
      <c r="AC87">
        <v>2.4622006548725905</v>
      </c>
      <c r="AD87">
        <v>0</v>
      </c>
      <c r="AE87">
        <v>8.3578418524384563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13.334605952824365</v>
      </c>
      <c r="AL87">
        <v>6.2080946992190968</v>
      </c>
      <c r="AM87">
        <v>4.0215638337908874</v>
      </c>
      <c r="AN87">
        <v>0</v>
      </c>
      <c r="AO87">
        <v>0</v>
      </c>
      <c r="AP87">
        <v>1.6294842828646714</v>
      </c>
      <c r="AQ87">
        <v>0</v>
      </c>
      <c r="AR87">
        <v>9.8314116050928817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22.302260310094979</v>
      </c>
      <c r="BB87">
        <f t="shared" si="1"/>
        <v>511.24463706059908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164.60923373952491</v>
      </c>
      <c r="L88">
        <v>18.753967332077554</v>
      </c>
      <c r="M88">
        <v>0</v>
      </c>
      <c r="N88">
        <v>30.053940775642833</v>
      </c>
      <c r="O88">
        <v>50.089119583813293</v>
      </c>
      <c r="P88">
        <v>51.617679992786279</v>
      </c>
      <c r="Q88">
        <v>0</v>
      </c>
      <c r="R88">
        <v>10.768780620927989</v>
      </c>
      <c r="S88">
        <v>6.7101957972273274</v>
      </c>
      <c r="T88">
        <v>0</v>
      </c>
      <c r="U88">
        <v>150.45014446625098</v>
      </c>
      <c r="V88">
        <v>5.2685886749548194</v>
      </c>
      <c r="W88">
        <v>9.7059877639426393</v>
      </c>
      <c r="X88">
        <v>37.53652181014138</v>
      </c>
      <c r="Y88">
        <v>0</v>
      </c>
      <c r="Z88">
        <v>3.3352371008140258</v>
      </c>
      <c r="AA88">
        <v>6.4325120935086622</v>
      </c>
      <c r="AB88">
        <v>3.3241670151910752</v>
      </c>
      <c r="AC88">
        <v>0</v>
      </c>
      <c r="AD88">
        <v>0</v>
      </c>
      <c r="AE88">
        <v>8.3578418524384563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13.334605952824365</v>
      </c>
      <c r="AL88">
        <v>6.2080946992190968</v>
      </c>
      <c r="AM88">
        <v>4.0215638337908874</v>
      </c>
      <c r="AN88">
        <v>0</v>
      </c>
      <c r="AO88">
        <v>0</v>
      </c>
      <c r="AP88">
        <v>1.6294842828646714</v>
      </c>
      <c r="AQ88">
        <v>0</v>
      </c>
      <c r="AR88">
        <v>9.8314116050928817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25.086514290507687</v>
      </c>
      <c r="BB88">
        <f t="shared" si="1"/>
        <v>575.06932998001218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125.02637099185249</v>
      </c>
      <c r="L89">
        <v>39.282099631574802</v>
      </c>
      <c r="M89">
        <v>0</v>
      </c>
      <c r="N89">
        <v>30.053940775642833</v>
      </c>
      <c r="O89">
        <v>50.089119583813293</v>
      </c>
      <c r="P89">
        <v>51.617679992786279</v>
      </c>
      <c r="Q89">
        <v>0</v>
      </c>
      <c r="R89">
        <v>10.768780620927989</v>
      </c>
      <c r="S89">
        <v>6.7101957972273274</v>
      </c>
      <c r="T89">
        <v>0</v>
      </c>
      <c r="U89">
        <v>150.45014446625098</v>
      </c>
      <c r="V89">
        <v>5.2685886749548194</v>
      </c>
      <c r="W89">
        <v>9.7059877639426393</v>
      </c>
      <c r="X89">
        <v>37.53652181014138</v>
      </c>
      <c r="Y89">
        <v>0</v>
      </c>
      <c r="Z89">
        <v>3.3352371008140258</v>
      </c>
      <c r="AA89">
        <v>6.4325120935086622</v>
      </c>
      <c r="AB89">
        <v>3.3241670151910752</v>
      </c>
      <c r="AC89">
        <v>0</v>
      </c>
      <c r="AD89">
        <v>0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13.334605952824365</v>
      </c>
      <c r="AL89">
        <v>6.2080946992190968</v>
      </c>
      <c r="AM89">
        <v>4.0215638337908874</v>
      </c>
      <c r="AN89">
        <v>0</v>
      </c>
      <c r="AO89">
        <v>0</v>
      </c>
      <c r="AP89">
        <v>1.6294842828646714</v>
      </c>
      <c r="AQ89">
        <v>0</v>
      </c>
      <c r="AR89">
        <v>11.235898977249008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24.348734129930101</v>
      </c>
      <c r="BB89">
        <f t="shared" si="1"/>
        <v>558.15686706457075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83.112787716340918</v>
      </c>
      <c r="L90">
        <v>18.753747593209155</v>
      </c>
      <c r="M90">
        <v>0</v>
      </c>
      <c r="N90">
        <v>30.053940775642833</v>
      </c>
      <c r="O90">
        <v>50.089119583813293</v>
      </c>
      <c r="P90">
        <v>51.617679992786279</v>
      </c>
      <c r="Q90">
        <v>0</v>
      </c>
      <c r="R90">
        <v>10.768780620927989</v>
      </c>
      <c r="S90">
        <v>6.7101957972273274</v>
      </c>
      <c r="T90">
        <v>0</v>
      </c>
      <c r="U90">
        <v>150.45014446625098</v>
      </c>
      <c r="V90">
        <v>5.2685886749548194</v>
      </c>
      <c r="W90">
        <v>9.7059877639426393</v>
      </c>
      <c r="X90">
        <v>37.53652181014138</v>
      </c>
      <c r="Y90">
        <v>0</v>
      </c>
      <c r="Z90">
        <v>3.3352371008140258</v>
      </c>
      <c r="AA90">
        <v>6.4325120935086622</v>
      </c>
      <c r="AB90">
        <v>3.3241670151910752</v>
      </c>
      <c r="AC90">
        <v>0</v>
      </c>
      <c r="AD90">
        <v>0</v>
      </c>
      <c r="AE90">
        <v>8.3578418524384563</v>
      </c>
      <c r="AF90">
        <v>0</v>
      </c>
      <c r="AG90">
        <v>0</v>
      </c>
      <c r="AH90">
        <v>0</v>
      </c>
      <c r="AI90">
        <v>0.97162073028773688</v>
      </c>
      <c r="AJ90">
        <v>0</v>
      </c>
      <c r="AK90">
        <v>13.334605952824365</v>
      </c>
      <c r="AL90">
        <v>6.2080946992190968</v>
      </c>
      <c r="AM90">
        <v>4.0215638337908874</v>
      </c>
      <c r="AN90">
        <v>0</v>
      </c>
      <c r="AO90">
        <v>0</v>
      </c>
      <c r="AP90">
        <v>1.6294842828646714</v>
      </c>
      <c r="AQ90">
        <v>0</v>
      </c>
      <c r="AR90">
        <v>11.235898977249008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21.779274980336066</v>
      </c>
      <c r="BB90">
        <f t="shared" si="1"/>
        <v>499.2560116305753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164.32792969868606</v>
      </c>
      <c r="L91">
        <v>31.214876873665851</v>
      </c>
      <c r="M91">
        <v>0</v>
      </c>
      <c r="N91">
        <v>30.053940775642833</v>
      </c>
      <c r="O91">
        <v>50.089119583813293</v>
      </c>
      <c r="P91">
        <v>51.617679992786279</v>
      </c>
      <c r="Q91">
        <v>0</v>
      </c>
      <c r="R91">
        <v>10.768780620927989</v>
      </c>
      <c r="S91">
        <v>6.7101957972273274</v>
      </c>
      <c r="T91">
        <v>0</v>
      </c>
      <c r="U91">
        <v>150.45014446625098</v>
      </c>
      <c r="V91">
        <v>5.2685886749548194</v>
      </c>
      <c r="W91">
        <v>9.9438414373901249</v>
      </c>
      <c r="X91">
        <v>37.53652181014138</v>
      </c>
      <c r="Y91">
        <v>0</v>
      </c>
      <c r="Z91">
        <v>3.3352371008140258</v>
      </c>
      <c r="AA91">
        <v>6.4325120935086622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4.2103566512031696</v>
      </c>
      <c r="AJ91">
        <v>0</v>
      </c>
      <c r="AK91">
        <v>13.334605952824365</v>
      </c>
      <c r="AL91">
        <v>6.2080946992190968</v>
      </c>
      <c r="AM91">
        <v>4.0215638337908874</v>
      </c>
      <c r="AN91">
        <v>0</v>
      </c>
      <c r="AO91">
        <v>0</v>
      </c>
      <c r="AP91">
        <v>1.6294842828646714</v>
      </c>
      <c r="AQ91">
        <v>0</v>
      </c>
      <c r="AR91">
        <v>11.516796557706327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25.677327183501198</v>
      </c>
      <c r="BB91">
        <f t="shared" si="1"/>
        <v>588.61279682370571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164.32792969868606</v>
      </c>
      <c r="L92">
        <v>40.972834766990552</v>
      </c>
      <c r="M92">
        <v>0</v>
      </c>
      <c r="N92">
        <v>30.053940775642833</v>
      </c>
      <c r="O92">
        <v>50.089119583813293</v>
      </c>
      <c r="P92">
        <v>51.617679992786279</v>
      </c>
      <c r="Q92">
        <v>0</v>
      </c>
      <c r="R92">
        <v>10.768780620927989</v>
      </c>
      <c r="S92">
        <v>6.7101957972273274</v>
      </c>
      <c r="T92">
        <v>0</v>
      </c>
      <c r="U92">
        <v>150.45014446625098</v>
      </c>
      <c r="V92">
        <v>5.2685886749548194</v>
      </c>
      <c r="W92">
        <v>9.9761778300891688</v>
      </c>
      <c r="X92">
        <v>37.53652181014138</v>
      </c>
      <c r="Y92">
        <v>0</v>
      </c>
      <c r="Z92">
        <v>3.3352371008140258</v>
      </c>
      <c r="AA92">
        <v>3.2162560467543311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4.2103566512031696</v>
      </c>
      <c r="AJ92">
        <v>0</v>
      </c>
      <c r="AK92">
        <v>13.334605952824365</v>
      </c>
      <c r="AL92">
        <v>6.2080946992190968</v>
      </c>
      <c r="AM92">
        <v>4.0215638337908874</v>
      </c>
      <c r="AN92">
        <v>0</v>
      </c>
      <c r="AO92">
        <v>0</v>
      </c>
      <c r="AP92">
        <v>1.6294842828646714</v>
      </c>
      <c r="AQ92">
        <v>0</v>
      </c>
      <c r="AR92">
        <v>11.516796557706327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25.638492910763198</v>
      </c>
      <c r="BB92">
        <f t="shared" si="1"/>
        <v>587.72258150941025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164.32792969868606</v>
      </c>
      <c r="L93">
        <v>43.686288359323441</v>
      </c>
      <c r="M93">
        <v>0</v>
      </c>
      <c r="N93">
        <v>30.053940775642833</v>
      </c>
      <c r="O93">
        <v>50.089119583813293</v>
      </c>
      <c r="P93">
        <v>51.617679992786279</v>
      </c>
      <c r="Q93">
        <v>0</v>
      </c>
      <c r="R93">
        <v>10.768780620927989</v>
      </c>
      <c r="S93">
        <v>6.7101957972273274</v>
      </c>
      <c r="T93">
        <v>0</v>
      </c>
      <c r="U93">
        <v>150.45014446625098</v>
      </c>
      <c r="V93">
        <v>5.2685886749548194</v>
      </c>
      <c r="W93">
        <v>9.9761778300891688</v>
      </c>
      <c r="X93">
        <v>37.53652181014138</v>
      </c>
      <c r="Y93">
        <v>0</v>
      </c>
      <c r="Z93">
        <v>3.3352371008140258</v>
      </c>
      <c r="AA93">
        <v>3.2162560467543311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4.2103566512031696</v>
      </c>
      <c r="AJ93">
        <v>0</v>
      </c>
      <c r="AK93">
        <v>13.334605952824365</v>
      </c>
      <c r="AL93">
        <v>6.2080946992190968</v>
      </c>
      <c r="AM93">
        <v>4.0215638337908874</v>
      </c>
      <c r="AN93">
        <v>0</v>
      </c>
      <c r="AO93">
        <v>0</v>
      </c>
      <c r="AP93">
        <v>1.6294842828646714</v>
      </c>
      <c r="AQ93">
        <v>0</v>
      </c>
      <c r="AR93">
        <v>11.516796557706327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25.751915270922709</v>
      </c>
      <c r="BB93">
        <f t="shared" si="1"/>
        <v>590.3226127415835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164.32792969868606</v>
      </c>
      <c r="L94">
        <v>43.686288359323441</v>
      </c>
      <c r="M94">
        <v>0</v>
      </c>
      <c r="N94">
        <v>30.053940775642833</v>
      </c>
      <c r="O94">
        <v>50.089119583813293</v>
      </c>
      <c r="P94">
        <v>51.617679992786279</v>
      </c>
      <c r="Q94">
        <v>0</v>
      </c>
      <c r="R94">
        <v>10.768780620927989</v>
      </c>
      <c r="S94">
        <v>6.7101957972273274</v>
      </c>
      <c r="T94">
        <v>0</v>
      </c>
      <c r="U94">
        <v>150.45014446625098</v>
      </c>
      <c r="V94">
        <v>5.2685886749548194</v>
      </c>
      <c r="W94">
        <v>9.9761778300891688</v>
      </c>
      <c r="X94">
        <v>37.53652181014138</v>
      </c>
      <c r="Y94">
        <v>0</v>
      </c>
      <c r="Z94">
        <v>3.3352371008140258</v>
      </c>
      <c r="AA94">
        <v>3.2162560467543311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4.2103566512031696</v>
      </c>
      <c r="AJ94">
        <v>0</v>
      </c>
      <c r="AK94">
        <v>13.334605952824365</v>
      </c>
      <c r="AL94">
        <v>6.2080946992190968</v>
      </c>
      <c r="AM94">
        <v>4.0215638337908874</v>
      </c>
      <c r="AN94">
        <v>0</v>
      </c>
      <c r="AO94">
        <v>0</v>
      </c>
      <c r="AP94">
        <v>1.6294842828646714</v>
      </c>
      <c r="AQ94">
        <v>0</v>
      </c>
      <c r="AR94">
        <v>11.516796557706327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25.751915270922709</v>
      </c>
      <c r="BB94">
        <f t="shared" si="1"/>
        <v>590.3226127415835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164.32792969868606</v>
      </c>
      <c r="L95">
        <v>44.280358704592231</v>
      </c>
      <c r="M95">
        <v>0</v>
      </c>
      <c r="N95">
        <v>30.053940775642833</v>
      </c>
      <c r="O95">
        <v>50.089119583813293</v>
      </c>
      <c r="P95">
        <v>51.617679992786279</v>
      </c>
      <c r="Q95">
        <v>0</v>
      </c>
      <c r="R95">
        <v>10.768780620927989</v>
      </c>
      <c r="S95">
        <v>6.7101957972273274</v>
      </c>
      <c r="T95">
        <v>0</v>
      </c>
      <c r="U95">
        <v>150.45014446625098</v>
      </c>
      <c r="V95">
        <v>5.2685886749548194</v>
      </c>
      <c r="W95">
        <v>9.9761778300891688</v>
      </c>
      <c r="X95">
        <v>37.53652181014138</v>
      </c>
      <c r="Y95">
        <v>0</v>
      </c>
      <c r="Z95">
        <v>3.3352371008140258</v>
      </c>
      <c r="AA95">
        <v>3.2162560467543311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4.2103566512031696</v>
      </c>
      <c r="AJ95">
        <v>0</v>
      </c>
      <c r="AK95">
        <v>13.334605952824365</v>
      </c>
      <c r="AL95">
        <v>3.2518591534040269</v>
      </c>
      <c r="AM95">
        <v>4.0215638337908874</v>
      </c>
      <c r="AN95">
        <v>0</v>
      </c>
      <c r="AO95">
        <v>0</v>
      </c>
      <c r="AP95">
        <v>6.517926530015114E-2</v>
      </c>
      <c r="AQ95">
        <v>0</v>
      </c>
      <c r="AR95">
        <v>10.674104081399603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25.55256427029606</v>
      </c>
      <c r="BB95">
        <f t="shared" si="1"/>
        <v>585.75280104779245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164.32792969868606</v>
      </c>
      <c r="L96">
        <v>34.669020873336393</v>
      </c>
      <c r="M96">
        <v>0</v>
      </c>
      <c r="N96">
        <v>30.053940775642833</v>
      </c>
      <c r="O96">
        <v>50.089119583813293</v>
      </c>
      <c r="P96">
        <v>51.617679992786279</v>
      </c>
      <c r="Q96">
        <v>0</v>
      </c>
      <c r="R96">
        <v>10.768780620927989</v>
      </c>
      <c r="S96">
        <v>6.7101957972273274</v>
      </c>
      <c r="T96">
        <v>0</v>
      </c>
      <c r="U96">
        <v>150.45014446625098</v>
      </c>
      <c r="V96">
        <v>5.2685886749548194</v>
      </c>
      <c r="W96">
        <v>9.9761778300891688</v>
      </c>
      <c r="X96">
        <v>37.53652181014138</v>
      </c>
      <c r="Y96">
        <v>0</v>
      </c>
      <c r="Z96">
        <v>3.3352371008140258</v>
      </c>
      <c r="AA96">
        <v>3.2162560467543311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4.2103566512031696</v>
      </c>
      <c r="AJ96">
        <v>0</v>
      </c>
      <c r="AK96">
        <v>13.334605952824365</v>
      </c>
      <c r="AL96">
        <v>3.2518591534040269</v>
      </c>
      <c r="AM96">
        <v>4.0215638337908874</v>
      </c>
      <c r="AN96">
        <v>0</v>
      </c>
      <c r="AO96">
        <v>0</v>
      </c>
      <c r="AP96">
        <v>6.517926530015114E-2</v>
      </c>
      <c r="AQ96">
        <v>0</v>
      </c>
      <c r="AR96">
        <v>10.674104081399603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25.150810348949562</v>
      </c>
      <c r="BB96">
        <f t="shared" si="1"/>
        <v>576.54321713788306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164.32792969868606</v>
      </c>
      <c r="L97">
        <v>43.686288359323441</v>
      </c>
      <c r="M97">
        <v>0</v>
      </c>
      <c r="N97">
        <v>30.053940775642833</v>
      </c>
      <c r="O97">
        <v>50.089119583813293</v>
      </c>
      <c r="P97">
        <v>51.617679992786279</v>
      </c>
      <c r="Q97">
        <v>0</v>
      </c>
      <c r="R97">
        <v>10.768780620927989</v>
      </c>
      <c r="S97">
        <v>6.7101957972273274</v>
      </c>
      <c r="T97">
        <v>0</v>
      </c>
      <c r="U97">
        <v>150.45014446625098</v>
      </c>
      <c r="V97">
        <v>5.2685886749548194</v>
      </c>
      <c r="W97">
        <v>9.9761778300891688</v>
      </c>
      <c r="X97">
        <v>37.53652181014138</v>
      </c>
      <c r="Y97">
        <v>0</v>
      </c>
      <c r="Z97">
        <v>3.3352371008140258</v>
      </c>
      <c r="AA97">
        <v>3.2162560467543311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0.97162073028773688</v>
      </c>
      <c r="AJ97">
        <v>0</v>
      </c>
      <c r="AK97">
        <v>13.334605952824365</v>
      </c>
      <c r="AL97">
        <v>3.2518591534040269</v>
      </c>
      <c r="AM97">
        <v>4.0215638337908874</v>
      </c>
      <c r="AN97">
        <v>0</v>
      </c>
      <c r="AO97">
        <v>0</v>
      </c>
      <c r="AP97">
        <v>6.517926530015114E-2</v>
      </c>
      <c r="AQ97">
        <v>0</v>
      </c>
      <c r="AR97">
        <v>10.674104081399603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25.392352968369558</v>
      </c>
      <c r="BB97">
        <f t="shared" si="1"/>
        <v>582.08020608353479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164.32792969868606</v>
      </c>
      <c r="L98">
        <v>43.686288359323441</v>
      </c>
      <c r="M98">
        <v>0</v>
      </c>
      <c r="N98">
        <v>30.053940775642833</v>
      </c>
      <c r="O98">
        <v>50.089119583813293</v>
      </c>
      <c r="P98">
        <v>51.617679992786279</v>
      </c>
      <c r="Q98">
        <v>0</v>
      </c>
      <c r="R98">
        <v>10.768780620927989</v>
      </c>
      <c r="S98">
        <v>6.7101957972273274</v>
      </c>
      <c r="T98">
        <v>0</v>
      </c>
      <c r="U98">
        <v>150.45014446625098</v>
      </c>
      <c r="V98">
        <v>5.2685886749548194</v>
      </c>
      <c r="W98">
        <v>9.9761778300891688</v>
      </c>
      <c r="X98">
        <v>37.53652181014138</v>
      </c>
      <c r="Y98">
        <v>0</v>
      </c>
      <c r="Z98">
        <v>3.3352371008140258</v>
      </c>
      <c r="AA98">
        <v>3.2162560467543311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13.334605952824365</v>
      </c>
      <c r="AL98">
        <v>3.2518591534040269</v>
      </c>
      <c r="AM98">
        <v>4.0215638337908874</v>
      </c>
      <c r="AN98">
        <v>0</v>
      </c>
      <c r="AO98">
        <v>0</v>
      </c>
      <c r="AP98">
        <v>6.517926530015114E-2</v>
      </c>
      <c r="AQ98">
        <v>0</v>
      </c>
      <c r="AR98">
        <v>10.674104081399603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25.35173922184353</v>
      </c>
      <c r="BB98">
        <f t="shared" si="1"/>
        <v>581.149199099773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2.6667864792332345</v>
      </c>
      <c r="L99">
        <f t="shared" si="2"/>
        <v>0.58253134934271167</v>
      </c>
      <c r="M99">
        <f t="shared" si="2"/>
        <v>0</v>
      </c>
      <c r="N99">
        <f t="shared" si="2"/>
        <v>0.72129457861542712</v>
      </c>
      <c r="O99">
        <f t="shared" si="2"/>
        <v>1.2021388700115201</v>
      </c>
      <c r="P99">
        <f t="shared" si="2"/>
        <v>1.2388243198268689</v>
      </c>
      <c r="Q99">
        <f t="shared" si="2"/>
        <v>0</v>
      </c>
      <c r="R99">
        <f t="shared" si="2"/>
        <v>0.20728709798841446</v>
      </c>
      <c r="S99">
        <f t="shared" si="2"/>
        <v>0.12443560513960394</v>
      </c>
      <c r="T99">
        <f t="shared" si="2"/>
        <v>0</v>
      </c>
      <c r="U99">
        <f t="shared" si="2"/>
        <v>3.5687914385881703</v>
      </c>
      <c r="V99">
        <f t="shared" si="2"/>
        <v>8.426666916547719E-2</v>
      </c>
      <c r="W99">
        <f t="shared" si="2"/>
        <v>0.20218963181035038</v>
      </c>
      <c r="X99">
        <f t="shared" si="2"/>
        <v>0.67446332251606056</v>
      </c>
      <c r="Y99">
        <f t="shared" si="2"/>
        <v>0</v>
      </c>
      <c r="Z99">
        <f t="shared" si="2"/>
        <v>6.7121647681068666E-2</v>
      </c>
      <c r="AA99">
        <f t="shared" si="2"/>
        <v>7.0351581012836548E-2</v>
      </c>
      <c r="AB99">
        <f t="shared" si="2"/>
        <v>5.9772256935852836E-2</v>
      </c>
      <c r="AC99">
        <f t="shared" si="2"/>
        <v>3.6791514681775592E-2</v>
      </c>
      <c r="AD99">
        <f t="shared" si="2"/>
        <v>2.8332827964638031E-2</v>
      </c>
      <c r="AE99">
        <f t="shared" si="2"/>
        <v>8.5539246501457417E-2</v>
      </c>
      <c r="AF99">
        <f t="shared" si="2"/>
        <v>0</v>
      </c>
      <c r="AG99">
        <f t="shared" si="2"/>
        <v>0</v>
      </c>
      <c r="AH99">
        <f t="shared" si="2"/>
        <v>0.1741985289866155</v>
      </c>
      <c r="AI99">
        <f t="shared" si="2"/>
        <v>1.3602690683897247E-2</v>
      </c>
      <c r="AJ99">
        <f t="shared" si="2"/>
        <v>0</v>
      </c>
      <c r="AK99">
        <f t="shared" si="2"/>
        <v>0.32003054286778526</v>
      </c>
      <c r="AL99">
        <f t="shared" si="2"/>
        <v>0.18328660516572073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6.6238531062763192E-3</v>
      </c>
      <c r="AQ99">
        <f t="shared" si="2"/>
        <v>0</v>
      </c>
      <c r="AR99">
        <f t="shared" si="2"/>
        <v>0.26207734436000929</v>
      </c>
      <c r="AS99">
        <f t="shared" si="2"/>
        <v>0.18247660364240512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0.53753680336167597</v>
      </c>
      <c r="BB99">
        <f t="shared" si="1"/>
        <v>12.322195334477483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9.8100605301607171</v>
      </c>
      <c r="L3">
        <v>260.91059443999495</v>
      </c>
      <c r="M3">
        <v>28.28324791585991</v>
      </c>
      <c r="N3">
        <v>36.304743041132433</v>
      </c>
      <c r="O3">
        <v>0</v>
      </c>
      <c r="P3">
        <v>31.955789756957458</v>
      </c>
      <c r="Q3">
        <v>0</v>
      </c>
      <c r="R3">
        <v>13.031331739799162</v>
      </c>
      <c r="S3">
        <v>8.100435854669902</v>
      </c>
      <c r="T3">
        <v>0</v>
      </c>
      <c r="U3">
        <v>73.979563027458696</v>
      </c>
      <c r="V3">
        <v>6.3656587377467755</v>
      </c>
      <c r="W3">
        <v>12.523638481336942</v>
      </c>
      <c r="X3">
        <v>45.335128296266511</v>
      </c>
      <c r="Y3">
        <v>0</v>
      </c>
      <c r="Z3">
        <v>4.0285462304320596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12.80150530922022</v>
      </c>
      <c r="AH3">
        <v>0</v>
      </c>
      <c r="AI3">
        <v>0</v>
      </c>
      <c r="AJ3">
        <v>0</v>
      </c>
      <c r="AK3">
        <v>16.1066152573209</v>
      </c>
      <c r="AL3">
        <v>0</v>
      </c>
      <c r="AM3">
        <v>4.8577070526298654</v>
      </c>
      <c r="AN3">
        <v>0.7857022533416822</v>
      </c>
      <c r="AO3">
        <v>0</v>
      </c>
      <c r="AP3">
        <v>0.11811013279697831</v>
      </c>
      <c r="AQ3">
        <v>0</v>
      </c>
      <c r="AR3">
        <v>9.8397262025491639</v>
      </c>
      <c r="AS3">
        <v>6.6149150070769718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24.421145060897835</v>
      </c>
      <c r="BB3">
        <f>SUM(B3:AZ3)-BA3</f>
        <v>559.8167750562767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9.8100605301607171</v>
      </c>
      <c r="L4">
        <v>230.40705732518597</v>
      </c>
      <c r="M4">
        <v>28.28324791585991</v>
      </c>
      <c r="N4">
        <v>36.304743041132433</v>
      </c>
      <c r="O4">
        <v>0</v>
      </c>
      <c r="P4">
        <v>31.955789756957458</v>
      </c>
      <c r="Q4">
        <v>0</v>
      </c>
      <c r="R4">
        <v>13.031331739799162</v>
      </c>
      <c r="S4">
        <v>8.100435854669902</v>
      </c>
      <c r="T4">
        <v>0</v>
      </c>
      <c r="U4">
        <v>74.33595822640217</v>
      </c>
      <c r="V4">
        <v>6.3656587377467755</v>
      </c>
      <c r="W4">
        <v>12.523638481336942</v>
      </c>
      <c r="X4">
        <v>45.335128296266511</v>
      </c>
      <c r="Y4">
        <v>0</v>
      </c>
      <c r="Z4">
        <v>4.0285462304320596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12.80150530922022</v>
      </c>
      <c r="AH4">
        <v>0</v>
      </c>
      <c r="AI4">
        <v>0</v>
      </c>
      <c r="AJ4">
        <v>0</v>
      </c>
      <c r="AK4">
        <v>16.1066152573209</v>
      </c>
      <c r="AL4">
        <v>0</v>
      </c>
      <c r="AM4">
        <v>4.8577070526298654</v>
      </c>
      <c r="AN4">
        <v>0.7857022533416822</v>
      </c>
      <c r="AO4">
        <v>0</v>
      </c>
      <c r="AP4">
        <v>0.11811013279697831</v>
      </c>
      <c r="AQ4">
        <v>0</v>
      </c>
      <c r="AR4">
        <v>9.8397262025491639</v>
      </c>
      <c r="AS4">
        <v>6.6149150070769718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23.16099452881469</v>
      </c>
      <c r="BB4">
        <f t="shared" ref="BB4:BB67" si="0">SUM(B4:AZ4)-BA4</f>
        <v>530.92978367249418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9.4136913251943426</v>
      </c>
      <c r="L5">
        <v>230.40705732518597</v>
      </c>
      <c r="M5">
        <v>28.28324791585991</v>
      </c>
      <c r="N5">
        <v>36.304743041132433</v>
      </c>
      <c r="O5">
        <v>0</v>
      </c>
      <c r="P5">
        <v>31.955789756957458</v>
      </c>
      <c r="Q5">
        <v>0</v>
      </c>
      <c r="R5">
        <v>13.031331739799162</v>
      </c>
      <c r="S5">
        <v>8.100435854669902</v>
      </c>
      <c r="T5">
        <v>0</v>
      </c>
      <c r="U5">
        <v>74.33595822640217</v>
      </c>
      <c r="V5">
        <v>6.3656587377467755</v>
      </c>
      <c r="W5">
        <v>12.523638481336942</v>
      </c>
      <c r="X5">
        <v>45.335128296266511</v>
      </c>
      <c r="Y5">
        <v>0</v>
      </c>
      <c r="Z5">
        <v>4.0285462304320596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12.80150530922022</v>
      </c>
      <c r="AH5">
        <v>0</v>
      </c>
      <c r="AI5">
        <v>0</v>
      </c>
      <c r="AJ5">
        <v>0</v>
      </c>
      <c r="AK5">
        <v>16.1066152573209</v>
      </c>
      <c r="AL5">
        <v>0</v>
      </c>
      <c r="AM5">
        <v>4.8577070526298654</v>
      </c>
      <c r="AN5">
        <v>0.7857022533416822</v>
      </c>
      <c r="AO5">
        <v>0</v>
      </c>
      <c r="AP5">
        <v>0.11811013279697831</v>
      </c>
      <c r="AQ5">
        <v>0</v>
      </c>
      <c r="AR5">
        <v>16.116793127739513</v>
      </c>
      <c r="AS5">
        <v>10.046402268408277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23.550243861043697</v>
      </c>
      <c r="BB5">
        <f t="shared" si="0"/>
        <v>539.85271932182059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9.4135293195412491</v>
      </c>
      <c r="L6">
        <v>230.40705732518597</v>
      </c>
      <c r="M6">
        <v>28.28324791585991</v>
      </c>
      <c r="N6">
        <v>36.304743041132433</v>
      </c>
      <c r="O6">
        <v>0</v>
      </c>
      <c r="P6">
        <v>31.955789756957458</v>
      </c>
      <c r="Q6">
        <v>0</v>
      </c>
      <c r="R6">
        <v>13.031331739799162</v>
      </c>
      <c r="S6">
        <v>8.100435854669902</v>
      </c>
      <c r="T6">
        <v>0</v>
      </c>
      <c r="U6">
        <v>74.33595822640217</v>
      </c>
      <c r="V6">
        <v>6.3656587377467755</v>
      </c>
      <c r="W6">
        <v>12.523638481336942</v>
      </c>
      <c r="X6">
        <v>45.335128296266511</v>
      </c>
      <c r="Y6">
        <v>0</v>
      </c>
      <c r="Z6">
        <v>4.0285462304320596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12.80150530922022</v>
      </c>
      <c r="AH6">
        <v>0</v>
      </c>
      <c r="AI6">
        <v>0</v>
      </c>
      <c r="AJ6">
        <v>0</v>
      </c>
      <c r="AK6">
        <v>16.1066152573209</v>
      </c>
      <c r="AL6">
        <v>0</v>
      </c>
      <c r="AM6">
        <v>4.8577070526298654</v>
      </c>
      <c r="AN6">
        <v>0.7857022533416822</v>
      </c>
      <c r="AO6">
        <v>0</v>
      </c>
      <c r="AP6">
        <v>0.11811013279697831</v>
      </c>
      <c r="AQ6">
        <v>0</v>
      </c>
      <c r="AR6">
        <v>16.116793127739513</v>
      </c>
      <c r="AS6">
        <v>10.046402268408277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23.5502370892074</v>
      </c>
      <c r="BB6">
        <f t="shared" si="0"/>
        <v>539.85256408800376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9.4135550179244181</v>
      </c>
      <c r="L7">
        <v>230.40705732518597</v>
      </c>
      <c r="M7">
        <v>28.28324791585991</v>
      </c>
      <c r="N7">
        <v>36.304743041132433</v>
      </c>
      <c r="O7">
        <v>0</v>
      </c>
      <c r="P7">
        <v>31.955789756957458</v>
      </c>
      <c r="Q7">
        <v>0</v>
      </c>
      <c r="R7">
        <v>13.031331739799162</v>
      </c>
      <c r="S7">
        <v>8.100435854669902</v>
      </c>
      <c r="T7">
        <v>0</v>
      </c>
      <c r="U7">
        <v>76.357175727277863</v>
      </c>
      <c r="V7">
        <v>6.3656587377467755</v>
      </c>
      <c r="W7">
        <v>12.523638481336942</v>
      </c>
      <c r="X7">
        <v>45.335128296266511</v>
      </c>
      <c r="Y7">
        <v>0</v>
      </c>
      <c r="Z7">
        <v>4.0285462304320596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12.80150530922022</v>
      </c>
      <c r="AH7">
        <v>0</v>
      </c>
      <c r="AI7">
        <v>0</v>
      </c>
      <c r="AJ7">
        <v>0</v>
      </c>
      <c r="AK7">
        <v>16.1066152573209</v>
      </c>
      <c r="AL7">
        <v>0</v>
      </c>
      <c r="AM7">
        <v>4.8577070526298654</v>
      </c>
      <c r="AN7">
        <v>0.7857022533416822</v>
      </c>
      <c r="AO7">
        <v>0</v>
      </c>
      <c r="AP7">
        <v>7.8739875079914576E-2</v>
      </c>
      <c r="AQ7">
        <v>0</v>
      </c>
      <c r="AR7">
        <v>16.116793127739513</v>
      </c>
      <c r="AS7">
        <v>6.6149150070769718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23.489643210640189</v>
      </c>
      <c r="BB7">
        <f t="shared" si="0"/>
        <v>538.46354364678132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9.4135550179244181</v>
      </c>
      <c r="L8">
        <v>230.40705732518597</v>
      </c>
      <c r="M8">
        <v>28.28324791585991</v>
      </c>
      <c r="N8">
        <v>36.304743041132433</v>
      </c>
      <c r="O8">
        <v>0</v>
      </c>
      <c r="P8">
        <v>31.955789756957458</v>
      </c>
      <c r="Q8">
        <v>0</v>
      </c>
      <c r="R8">
        <v>13.031331739799162</v>
      </c>
      <c r="S8">
        <v>8.100435854669902</v>
      </c>
      <c r="T8">
        <v>0</v>
      </c>
      <c r="U8">
        <v>77.772223620709156</v>
      </c>
      <c r="V8">
        <v>6.3656587377467755</v>
      </c>
      <c r="W8">
        <v>12.523638481336942</v>
      </c>
      <c r="X8">
        <v>45.335128296266511</v>
      </c>
      <c r="Y8">
        <v>0</v>
      </c>
      <c r="Z8">
        <v>4.0285462304320596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12.80150530922022</v>
      </c>
      <c r="AH8">
        <v>0</v>
      </c>
      <c r="AI8">
        <v>0</v>
      </c>
      <c r="AJ8">
        <v>0</v>
      </c>
      <c r="AK8">
        <v>16.1066152573209</v>
      </c>
      <c r="AL8">
        <v>0</v>
      </c>
      <c r="AM8">
        <v>4.8577070526298654</v>
      </c>
      <c r="AN8">
        <v>0.7857022533416822</v>
      </c>
      <c r="AO8">
        <v>0</v>
      </c>
      <c r="AP8">
        <v>7.8739875079914576E-2</v>
      </c>
      <c r="AQ8">
        <v>0</v>
      </c>
      <c r="AR8">
        <v>9.8397262025491639</v>
      </c>
      <c r="AS8">
        <v>6.6149150070769718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23.28641081511266</v>
      </c>
      <c r="BB8">
        <f t="shared" si="0"/>
        <v>533.80475701054991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9.4135550179244181</v>
      </c>
      <c r="L9">
        <v>260.45968993805872</v>
      </c>
      <c r="M9">
        <v>25.203108430696627</v>
      </c>
      <c r="N9">
        <v>36.304743041132433</v>
      </c>
      <c r="O9">
        <v>0</v>
      </c>
      <c r="P9">
        <v>31.955789756957458</v>
      </c>
      <c r="Q9">
        <v>0</v>
      </c>
      <c r="R9">
        <v>13.031331739799162</v>
      </c>
      <c r="S9">
        <v>8.100435854669902</v>
      </c>
      <c r="T9">
        <v>0</v>
      </c>
      <c r="U9">
        <v>77.796395607035933</v>
      </c>
      <c r="V9">
        <v>6.3656587377467755</v>
      </c>
      <c r="W9">
        <v>12.523638481336942</v>
      </c>
      <c r="X9">
        <v>45.335128296266511</v>
      </c>
      <c r="Y9">
        <v>0</v>
      </c>
      <c r="Z9">
        <v>4.0285462304320596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12.80150530922022</v>
      </c>
      <c r="AH9">
        <v>0</v>
      </c>
      <c r="AI9">
        <v>0</v>
      </c>
      <c r="AJ9">
        <v>0</v>
      </c>
      <c r="AK9">
        <v>16.1066152573209</v>
      </c>
      <c r="AL9">
        <v>0</v>
      </c>
      <c r="AM9">
        <v>4.8577070526298654</v>
      </c>
      <c r="AN9">
        <v>0.7857022533416822</v>
      </c>
      <c r="AO9">
        <v>0</v>
      </c>
      <c r="AP9">
        <v>7.8739875079914576E-2</v>
      </c>
      <c r="AQ9">
        <v>0</v>
      </c>
      <c r="AR9">
        <v>9.8397262025491639</v>
      </c>
      <c r="AS9">
        <v>6.6149150070769718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24.414871416879343</v>
      </c>
      <c r="BB9">
        <f t="shared" si="0"/>
        <v>559.67296152281949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9.4135550179244181</v>
      </c>
      <c r="L10">
        <v>260.45968993805872</v>
      </c>
      <c r="M10">
        <v>22.129113303773376</v>
      </c>
      <c r="N10">
        <v>36.304743041132433</v>
      </c>
      <c r="O10">
        <v>0</v>
      </c>
      <c r="P10">
        <v>31.955789756957458</v>
      </c>
      <c r="Q10">
        <v>0</v>
      </c>
      <c r="R10">
        <v>13.031331739799162</v>
      </c>
      <c r="S10">
        <v>8.100435854669902</v>
      </c>
      <c r="T10">
        <v>0</v>
      </c>
      <c r="U10">
        <v>77.796395607035933</v>
      </c>
      <c r="V10">
        <v>6.3656587377467755</v>
      </c>
      <c r="W10">
        <v>12.523638481336942</v>
      </c>
      <c r="X10">
        <v>45.335128296266511</v>
      </c>
      <c r="Y10">
        <v>0</v>
      </c>
      <c r="Z10">
        <v>4.0285462304320596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12.80150530922022</v>
      </c>
      <c r="AH10">
        <v>0</v>
      </c>
      <c r="AI10">
        <v>0</v>
      </c>
      <c r="AJ10">
        <v>0</v>
      </c>
      <c r="AK10">
        <v>16.1066152573209</v>
      </c>
      <c r="AL10">
        <v>0</v>
      </c>
      <c r="AM10">
        <v>4.8577070526298654</v>
      </c>
      <c r="AN10">
        <v>0.7857022533416822</v>
      </c>
      <c r="AO10">
        <v>0</v>
      </c>
      <c r="AP10">
        <v>7.8739875079914576E-2</v>
      </c>
      <c r="AQ10">
        <v>0</v>
      </c>
      <c r="AR10">
        <v>9.8397262025491639</v>
      </c>
      <c r="AS10">
        <v>6.6149150070769718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24.286378420573953</v>
      </c>
      <c r="BB10">
        <f t="shared" si="0"/>
        <v>556.72745939220158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9.8100605301607171</v>
      </c>
      <c r="L11">
        <v>260.45968993805872</v>
      </c>
      <c r="M11">
        <v>13.835754691334284</v>
      </c>
      <c r="N11">
        <v>36.304743041132433</v>
      </c>
      <c r="O11">
        <v>0</v>
      </c>
      <c r="P11">
        <v>31.955789756957458</v>
      </c>
      <c r="Q11">
        <v>0</v>
      </c>
      <c r="R11">
        <v>13.031331739799162</v>
      </c>
      <c r="S11">
        <v>8.100435854669902</v>
      </c>
      <c r="T11">
        <v>0</v>
      </c>
      <c r="U11">
        <v>79.807176594855463</v>
      </c>
      <c r="V11">
        <v>6.3656587377467755</v>
      </c>
      <c r="W11">
        <v>12.523638481336942</v>
      </c>
      <c r="X11">
        <v>45.335128296266511</v>
      </c>
      <c r="Y11">
        <v>0</v>
      </c>
      <c r="Z11">
        <v>4.0285462304320596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12.80150530922022</v>
      </c>
      <c r="AH11">
        <v>0</v>
      </c>
      <c r="AI11">
        <v>0</v>
      </c>
      <c r="AJ11">
        <v>0</v>
      </c>
      <c r="AK11">
        <v>16.1066152573209</v>
      </c>
      <c r="AL11">
        <v>0</v>
      </c>
      <c r="AM11">
        <v>4.8577070526298654</v>
      </c>
      <c r="AN11">
        <v>0.7857022533416822</v>
      </c>
      <c r="AO11">
        <v>0</v>
      </c>
      <c r="AP11">
        <v>7.8739875079914576E-2</v>
      </c>
      <c r="AQ11">
        <v>0</v>
      </c>
      <c r="AR11">
        <v>9.8397262025491639</v>
      </c>
      <c r="AS11">
        <v>10.046402268408277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24.183776773799988</v>
      </c>
      <c r="BB11">
        <f t="shared" si="0"/>
        <v>554.37547618792371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9.8100629347859822</v>
      </c>
      <c r="L12">
        <v>260.45968993805872</v>
      </c>
      <c r="M12">
        <v>13.835191380796577</v>
      </c>
      <c r="N12">
        <v>36.304743041132433</v>
      </c>
      <c r="O12">
        <v>0</v>
      </c>
      <c r="P12">
        <v>31.955789756957458</v>
      </c>
      <c r="Q12">
        <v>0</v>
      </c>
      <c r="R12">
        <v>13.031331739799162</v>
      </c>
      <c r="S12">
        <v>8.100435854669902</v>
      </c>
      <c r="T12">
        <v>0</v>
      </c>
      <c r="U12">
        <v>81.22625703207639</v>
      </c>
      <c r="V12">
        <v>6.3656587377467755</v>
      </c>
      <c r="W12">
        <v>12.523638481336942</v>
      </c>
      <c r="X12">
        <v>45.335128296266511</v>
      </c>
      <c r="Y12">
        <v>0</v>
      </c>
      <c r="Z12">
        <v>4.0285462304320596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12.80150530922022</v>
      </c>
      <c r="AH12">
        <v>0</v>
      </c>
      <c r="AI12">
        <v>0</v>
      </c>
      <c r="AJ12">
        <v>0</v>
      </c>
      <c r="AK12">
        <v>16.1066152573209</v>
      </c>
      <c r="AL12">
        <v>0</v>
      </c>
      <c r="AM12">
        <v>4.8577070526298654</v>
      </c>
      <c r="AN12">
        <v>0.7857022533416822</v>
      </c>
      <c r="AO12">
        <v>0</v>
      </c>
      <c r="AP12">
        <v>7.8739875079914576E-2</v>
      </c>
      <c r="AQ12">
        <v>0</v>
      </c>
      <c r="AR12">
        <v>9.8397262025491639</v>
      </c>
      <c r="AS12">
        <v>10.046402268408277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24.243070890208681</v>
      </c>
      <c r="BB12">
        <f t="shared" si="0"/>
        <v>555.73470160282352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9.8100605301607171</v>
      </c>
      <c r="L13">
        <v>260.45968993805872</v>
      </c>
      <c r="M13">
        <v>13.835191380796577</v>
      </c>
      <c r="N13">
        <v>36.304743041132433</v>
      </c>
      <c r="O13">
        <v>0</v>
      </c>
      <c r="P13">
        <v>31.955789756957458</v>
      </c>
      <c r="Q13">
        <v>0</v>
      </c>
      <c r="R13">
        <v>13.031331739799162</v>
      </c>
      <c r="S13">
        <v>8.100435854669902</v>
      </c>
      <c r="T13">
        <v>0</v>
      </c>
      <c r="U13">
        <v>81.247226809074178</v>
      </c>
      <c r="V13">
        <v>6.3656587377467755</v>
      </c>
      <c r="W13">
        <v>12.523638481336942</v>
      </c>
      <c r="X13">
        <v>45.335128296266511</v>
      </c>
      <c r="Y13">
        <v>0</v>
      </c>
      <c r="Z13">
        <v>4.0285462304320596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12.80150530922022</v>
      </c>
      <c r="AH13">
        <v>0</v>
      </c>
      <c r="AI13">
        <v>0</v>
      </c>
      <c r="AJ13">
        <v>0</v>
      </c>
      <c r="AK13">
        <v>16.1066152573209</v>
      </c>
      <c r="AL13">
        <v>0</v>
      </c>
      <c r="AM13">
        <v>4.8577070526298654</v>
      </c>
      <c r="AN13">
        <v>0.7857022533416822</v>
      </c>
      <c r="AO13">
        <v>0</v>
      </c>
      <c r="AP13">
        <v>7.8739875079914576E-2</v>
      </c>
      <c r="AQ13">
        <v>0</v>
      </c>
      <c r="AR13">
        <v>16.116793127739513</v>
      </c>
      <c r="AS13">
        <v>10.046402268408277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24.50632872384681</v>
      </c>
      <c r="BB13">
        <f t="shared" si="0"/>
        <v>561.76947806674821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9.8100629347859822</v>
      </c>
      <c r="L14">
        <v>260.45968993805872</v>
      </c>
      <c r="M14">
        <v>13.835191380796577</v>
      </c>
      <c r="N14">
        <v>36.304743041132433</v>
      </c>
      <c r="O14">
        <v>0</v>
      </c>
      <c r="P14">
        <v>31.955789756957458</v>
      </c>
      <c r="Q14">
        <v>0</v>
      </c>
      <c r="R14">
        <v>13.031331739799162</v>
      </c>
      <c r="S14">
        <v>8.100435854669902</v>
      </c>
      <c r="T14">
        <v>0</v>
      </c>
      <c r="U14">
        <v>81.247226809074178</v>
      </c>
      <c r="V14">
        <v>6.3656587377467755</v>
      </c>
      <c r="W14">
        <v>12.523638481336942</v>
      </c>
      <c r="X14">
        <v>45.335128296266511</v>
      </c>
      <c r="Y14">
        <v>0</v>
      </c>
      <c r="Z14">
        <v>4.0285462304320596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12.80150530922022</v>
      </c>
      <c r="AH14">
        <v>0</v>
      </c>
      <c r="AI14">
        <v>0</v>
      </c>
      <c r="AJ14">
        <v>0</v>
      </c>
      <c r="AK14">
        <v>16.1066152573209</v>
      </c>
      <c r="AL14">
        <v>0</v>
      </c>
      <c r="AM14">
        <v>4.8577070526298654</v>
      </c>
      <c r="AN14">
        <v>0.7857022533416822</v>
      </c>
      <c r="AO14">
        <v>0</v>
      </c>
      <c r="AP14">
        <v>7.8739875079914576E-2</v>
      </c>
      <c r="AQ14">
        <v>0</v>
      </c>
      <c r="AR14">
        <v>16.116793127739513</v>
      </c>
      <c r="AS14">
        <v>10.046402268408277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24.506328824360143</v>
      </c>
      <c r="BB14">
        <f t="shared" si="0"/>
        <v>561.76948037086004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9.8100605301607171</v>
      </c>
      <c r="L15">
        <v>260.45968993805872</v>
      </c>
      <c r="M15">
        <v>13.835191380796577</v>
      </c>
      <c r="N15">
        <v>36.304743041132433</v>
      </c>
      <c r="O15">
        <v>0</v>
      </c>
      <c r="P15">
        <v>31.955789756957458</v>
      </c>
      <c r="Q15">
        <v>0</v>
      </c>
      <c r="R15">
        <v>13.031331739799162</v>
      </c>
      <c r="S15">
        <v>8.100435854669902</v>
      </c>
      <c r="T15">
        <v>0</v>
      </c>
      <c r="U15">
        <v>81.247226809074178</v>
      </c>
      <c r="V15">
        <v>6.3656587377467755</v>
      </c>
      <c r="W15">
        <v>12.523638481336942</v>
      </c>
      <c r="X15">
        <v>45.335128296266511</v>
      </c>
      <c r="Y15">
        <v>0</v>
      </c>
      <c r="Z15">
        <v>4.0285462304320596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12.80150530922022</v>
      </c>
      <c r="AH15">
        <v>0</v>
      </c>
      <c r="AI15">
        <v>0</v>
      </c>
      <c r="AJ15">
        <v>0</v>
      </c>
      <c r="AK15">
        <v>16.1066152573209</v>
      </c>
      <c r="AL15">
        <v>0</v>
      </c>
      <c r="AM15">
        <v>4.8577070526298654</v>
      </c>
      <c r="AN15">
        <v>0.7857022533416822</v>
      </c>
      <c r="AO15">
        <v>0</v>
      </c>
      <c r="AP15">
        <v>7.8739875079914576E-2</v>
      </c>
      <c r="AQ15">
        <v>0</v>
      </c>
      <c r="AR15">
        <v>16.116793127739513</v>
      </c>
      <c r="AS15">
        <v>6.6149150070769718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24.36289255632316</v>
      </c>
      <c r="BB15">
        <f t="shared" si="0"/>
        <v>558.48142697294054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9.8100629347859822</v>
      </c>
      <c r="L16">
        <v>260.45968993805872</v>
      </c>
      <c r="M16">
        <v>13.835191380796577</v>
      </c>
      <c r="N16">
        <v>36.304743041132433</v>
      </c>
      <c r="O16">
        <v>0</v>
      </c>
      <c r="P16">
        <v>31.955789756957458</v>
      </c>
      <c r="Q16">
        <v>0</v>
      </c>
      <c r="R16">
        <v>13.031331739799162</v>
      </c>
      <c r="S16">
        <v>8.100435854669902</v>
      </c>
      <c r="T16">
        <v>0</v>
      </c>
      <c r="U16">
        <v>81.247226809074178</v>
      </c>
      <c r="V16">
        <v>6.3656587377467755</v>
      </c>
      <c r="W16">
        <v>12.523638481336942</v>
      </c>
      <c r="X16">
        <v>45.335128296266511</v>
      </c>
      <c r="Y16">
        <v>0</v>
      </c>
      <c r="Z16">
        <v>4.0285462304320596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12.80150530922022</v>
      </c>
      <c r="AH16">
        <v>0</v>
      </c>
      <c r="AI16">
        <v>0</v>
      </c>
      <c r="AJ16">
        <v>0</v>
      </c>
      <c r="AK16">
        <v>16.1066152573209</v>
      </c>
      <c r="AL16">
        <v>0</v>
      </c>
      <c r="AM16">
        <v>4.8577070526298654</v>
      </c>
      <c r="AN16">
        <v>0.7857022533416822</v>
      </c>
      <c r="AO16">
        <v>0</v>
      </c>
      <c r="AP16">
        <v>7.8739875079914576E-2</v>
      </c>
      <c r="AQ16">
        <v>0</v>
      </c>
      <c r="AR16">
        <v>9.8397262025491639</v>
      </c>
      <c r="AS16">
        <v>6.6149150070769718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24.100511259363536</v>
      </c>
      <c r="BB16">
        <f t="shared" si="0"/>
        <v>552.46674374933502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9.8100605301607171</v>
      </c>
      <c r="L17">
        <v>260.45968993805872</v>
      </c>
      <c r="M17">
        <v>11.987672138911497</v>
      </c>
      <c r="N17">
        <v>36.304743041132433</v>
      </c>
      <c r="O17">
        <v>0</v>
      </c>
      <c r="P17">
        <v>31.955789756957458</v>
      </c>
      <c r="Q17">
        <v>0</v>
      </c>
      <c r="R17">
        <v>13.031331739799162</v>
      </c>
      <c r="S17">
        <v>8.100435854669902</v>
      </c>
      <c r="T17">
        <v>0</v>
      </c>
      <c r="U17">
        <v>83.271646385572041</v>
      </c>
      <c r="V17">
        <v>6.3656587377467755</v>
      </c>
      <c r="W17">
        <v>12.523638481336942</v>
      </c>
      <c r="X17">
        <v>45.335128296266511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12.80150530922022</v>
      </c>
      <c r="AH17">
        <v>0</v>
      </c>
      <c r="AI17">
        <v>0</v>
      </c>
      <c r="AJ17">
        <v>0</v>
      </c>
      <c r="AK17">
        <v>16.1066152573209</v>
      </c>
      <c r="AL17">
        <v>0</v>
      </c>
      <c r="AM17">
        <v>4.8577070526298654</v>
      </c>
      <c r="AN17">
        <v>0.7857022533416822</v>
      </c>
      <c r="AO17">
        <v>0</v>
      </c>
      <c r="AP17">
        <v>7.8739875079914576E-2</v>
      </c>
      <c r="AQ17">
        <v>0</v>
      </c>
      <c r="AR17">
        <v>9.8397262025491639</v>
      </c>
      <c r="AS17">
        <v>7.0283471600502736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24.040990447307113</v>
      </c>
      <c r="BB17">
        <f t="shared" si="0"/>
        <v>551.10232168922823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9.8100629347859822</v>
      </c>
      <c r="L18">
        <v>260.45968993805872</v>
      </c>
      <c r="M18">
        <v>11.987672138911497</v>
      </c>
      <c r="N18">
        <v>36.304743041132433</v>
      </c>
      <c r="O18">
        <v>0</v>
      </c>
      <c r="P18">
        <v>31.955789756957458</v>
      </c>
      <c r="Q18">
        <v>0</v>
      </c>
      <c r="R18">
        <v>13.031331739799162</v>
      </c>
      <c r="S18">
        <v>8.100435854669902</v>
      </c>
      <c r="T18">
        <v>0</v>
      </c>
      <c r="U18">
        <v>84.687524998966097</v>
      </c>
      <c r="V18">
        <v>6.3656587377467755</v>
      </c>
      <c r="W18">
        <v>12.523638481336942</v>
      </c>
      <c r="X18">
        <v>45.335128296266511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12.80150530922022</v>
      </c>
      <c r="AH18">
        <v>0</v>
      </c>
      <c r="AI18">
        <v>0</v>
      </c>
      <c r="AJ18">
        <v>0</v>
      </c>
      <c r="AK18">
        <v>16.1066152573209</v>
      </c>
      <c r="AL18">
        <v>0</v>
      </c>
      <c r="AM18">
        <v>4.8577070526298654</v>
      </c>
      <c r="AN18">
        <v>0.7857022533416822</v>
      </c>
      <c r="AO18">
        <v>0</v>
      </c>
      <c r="AP18">
        <v>7.8739875079914576E-2</v>
      </c>
      <c r="AQ18">
        <v>0</v>
      </c>
      <c r="AR18">
        <v>12.214832814357536</v>
      </c>
      <c r="AS18">
        <v>7.0283471600502736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24.199453730233913</v>
      </c>
      <c r="BB18">
        <f t="shared" si="0"/>
        <v>554.73484603612906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9.5388255802217206</v>
      </c>
      <c r="L19">
        <v>260.45968993805872</v>
      </c>
      <c r="M19">
        <v>11.987672138911497</v>
      </c>
      <c r="N19">
        <v>36.304743041132433</v>
      </c>
      <c r="O19">
        <v>0</v>
      </c>
      <c r="P19">
        <v>31.955789756957458</v>
      </c>
      <c r="Q19">
        <v>0</v>
      </c>
      <c r="R19">
        <v>13.031331739799162</v>
      </c>
      <c r="S19">
        <v>8.100435854669902</v>
      </c>
      <c r="T19">
        <v>0</v>
      </c>
      <c r="U19">
        <v>84.711696908473868</v>
      </c>
      <c r="V19">
        <v>6.3656587377467755</v>
      </c>
      <c r="W19">
        <v>12.523638481336942</v>
      </c>
      <c r="X19">
        <v>45.335128296266511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12.80150530922022</v>
      </c>
      <c r="AH19">
        <v>0</v>
      </c>
      <c r="AI19">
        <v>0</v>
      </c>
      <c r="AJ19">
        <v>0</v>
      </c>
      <c r="AK19">
        <v>16.1066152573209</v>
      </c>
      <c r="AL19">
        <v>0</v>
      </c>
      <c r="AM19">
        <v>4.8577070526298654</v>
      </c>
      <c r="AN19">
        <v>0.7857022533416822</v>
      </c>
      <c r="AO19">
        <v>0</v>
      </c>
      <c r="AP19">
        <v>7.8739875079914576E-2</v>
      </c>
      <c r="AQ19">
        <v>0</v>
      </c>
      <c r="AR19">
        <v>12.214832814357536</v>
      </c>
      <c r="AS19">
        <v>7.0283471600502736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24.189126394630556</v>
      </c>
      <c r="BB19">
        <f t="shared" si="0"/>
        <v>554.49810792667597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9.4339718203298695</v>
      </c>
      <c r="L20">
        <v>260.45968993805872</v>
      </c>
      <c r="M20">
        <v>11.987672138911497</v>
      </c>
      <c r="N20">
        <v>36.304743041132433</v>
      </c>
      <c r="O20">
        <v>0</v>
      </c>
      <c r="P20">
        <v>31.955789756957458</v>
      </c>
      <c r="Q20">
        <v>0</v>
      </c>
      <c r="R20">
        <v>13.031331739799162</v>
      </c>
      <c r="S20">
        <v>8.100435854669902</v>
      </c>
      <c r="T20">
        <v>0</v>
      </c>
      <c r="U20">
        <v>84.711696908473868</v>
      </c>
      <c r="V20">
        <v>6.3656587377467755</v>
      </c>
      <c r="W20">
        <v>12.523638481336942</v>
      </c>
      <c r="X20">
        <v>45.335128296266511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12.80150530922022</v>
      </c>
      <c r="AH20">
        <v>0</v>
      </c>
      <c r="AI20">
        <v>0</v>
      </c>
      <c r="AJ20">
        <v>0</v>
      </c>
      <c r="AK20">
        <v>16.1066152573209</v>
      </c>
      <c r="AL20">
        <v>0</v>
      </c>
      <c r="AM20">
        <v>4.8577070526298654</v>
      </c>
      <c r="AN20">
        <v>0.7857022533416822</v>
      </c>
      <c r="AO20">
        <v>0</v>
      </c>
      <c r="AP20">
        <v>7.8739875079914576E-2</v>
      </c>
      <c r="AQ20">
        <v>0</v>
      </c>
      <c r="AR20">
        <v>12.214832814357536</v>
      </c>
      <c r="AS20">
        <v>7.0283471600502736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24.184743507467076</v>
      </c>
      <c r="BB20">
        <f t="shared" si="0"/>
        <v>554.39763705394762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9.4343940534955486</v>
      </c>
      <c r="L21">
        <v>310.55265579660431</v>
      </c>
      <c r="M21">
        <v>11.987672138911497</v>
      </c>
      <c r="N21">
        <v>36.304743041132433</v>
      </c>
      <c r="O21">
        <v>0</v>
      </c>
      <c r="P21">
        <v>31.955789756957458</v>
      </c>
      <c r="Q21">
        <v>0</v>
      </c>
      <c r="R21">
        <v>13.032050742440754</v>
      </c>
      <c r="S21">
        <v>8.3204965224714744</v>
      </c>
      <c r="T21">
        <v>0</v>
      </c>
      <c r="U21">
        <v>84.711696908473868</v>
      </c>
      <c r="V21">
        <v>6.3712836568566056</v>
      </c>
      <c r="W21">
        <v>12.523638481336942</v>
      </c>
      <c r="X21">
        <v>45.335128296266511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12.80150530922022</v>
      </c>
      <c r="AH21">
        <v>0</v>
      </c>
      <c r="AI21">
        <v>0</v>
      </c>
      <c r="AJ21">
        <v>0</v>
      </c>
      <c r="AK21">
        <v>16.1066152573209</v>
      </c>
      <c r="AL21">
        <v>0</v>
      </c>
      <c r="AM21">
        <v>4.8577070526298654</v>
      </c>
      <c r="AN21">
        <v>0.7857022533416822</v>
      </c>
      <c r="AO21">
        <v>0</v>
      </c>
      <c r="AP21">
        <v>7.8739875079914576E-2</v>
      </c>
      <c r="AQ21">
        <v>0</v>
      </c>
      <c r="AR21">
        <v>12.214832814357536</v>
      </c>
      <c r="AS21">
        <v>7.0283471600502736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26.28811084154394</v>
      </c>
      <c r="BB21">
        <f t="shared" si="0"/>
        <v>602.6140624011349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9.4343916222271211</v>
      </c>
      <c r="L22">
        <v>370.6594645579122</v>
      </c>
      <c r="M22">
        <v>11.987672138911497</v>
      </c>
      <c r="N22">
        <v>36.304743041132433</v>
      </c>
      <c r="O22">
        <v>0</v>
      </c>
      <c r="P22">
        <v>31.955789756957458</v>
      </c>
      <c r="Q22">
        <v>0</v>
      </c>
      <c r="R22">
        <v>13.032050742440754</v>
      </c>
      <c r="S22">
        <v>8.317948099897885</v>
      </c>
      <c r="T22">
        <v>0</v>
      </c>
      <c r="U22">
        <v>84.711696908473868</v>
      </c>
      <c r="V22">
        <v>6.3712836568566056</v>
      </c>
      <c r="W22">
        <v>12.523638481336942</v>
      </c>
      <c r="X22">
        <v>45.335128296266511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12.80150530922022</v>
      </c>
      <c r="AH22">
        <v>0</v>
      </c>
      <c r="AI22">
        <v>0</v>
      </c>
      <c r="AJ22">
        <v>0</v>
      </c>
      <c r="AK22">
        <v>16.1066152573209</v>
      </c>
      <c r="AL22">
        <v>0</v>
      </c>
      <c r="AM22">
        <v>4.8577070526298654</v>
      </c>
      <c r="AN22">
        <v>0.7857022533416822</v>
      </c>
      <c r="AO22">
        <v>0</v>
      </c>
      <c r="AP22">
        <v>7.8739875079914576E-2</v>
      </c>
      <c r="AQ22">
        <v>0</v>
      </c>
      <c r="AR22">
        <v>12.214832814357536</v>
      </c>
      <c r="AS22">
        <v>7.0283471600502736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28.800468822076034</v>
      </c>
      <c r="BB22">
        <f t="shared" si="0"/>
        <v>660.20596232806861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9.4136913251943426</v>
      </c>
      <c r="L23">
        <v>400.70688747132829</v>
      </c>
      <c r="M23">
        <v>11.987672138911497</v>
      </c>
      <c r="N23">
        <v>36.304743041132433</v>
      </c>
      <c r="O23">
        <v>0</v>
      </c>
      <c r="P23">
        <v>31.955789756957458</v>
      </c>
      <c r="Q23">
        <v>0</v>
      </c>
      <c r="R23">
        <v>12.418972557561567</v>
      </c>
      <c r="S23">
        <v>8.100435854669902</v>
      </c>
      <c r="T23">
        <v>0</v>
      </c>
      <c r="U23">
        <v>84.711696908473868</v>
      </c>
      <c r="V23">
        <v>6.3656587377467755</v>
      </c>
      <c r="W23">
        <v>12.523638481336942</v>
      </c>
      <c r="X23">
        <v>45.335128296266511</v>
      </c>
      <c r="Y23">
        <v>0</v>
      </c>
      <c r="Z23">
        <v>2.0142732753078687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2.4849008504230166</v>
      </c>
      <c r="AG23">
        <v>12.80150530922022</v>
      </c>
      <c r="AH23">
        <v>5.1810741056146945</v>
      </c>
      <c r="AI23">
        <v>0</v>
      </c>
      <c r="AJ23">
        <v>0</v>
      </c>
      <c r="AK23">
        <v>16.1066152573209</v>
      </c>
      <c r="AL23">
        <v>0</v>
      </c>
      <c r="AM23">
        <v>4.8577070526298654</v>
      </c>
      <c r="AN23">
        <v>0.7857022533416822</v>
      </c>
      <c r="AO23">
        <v>0</v>
      </c>
      <c r="AP23">
        <v>7.8739875079914576E-2</v>
      </c>
      <c r="AQ23">
        <v>0</v>
      </c>
      <c r="AR23">
        <v>16.116793127739513</v>
      </c>
      <c r="AS23">
        <v>10.046402268408277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30.526457568087014</v>
      </c>
      <c r="BB23">
        <f t="shared" si="0"/>
        <v>699.77157037657855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9.4136913251943426</v>
      </c>
      <c r="L24">
        <v>400.70688747132829</v>
      </c>
      <c r="M24">
        <v>11.987672138911497</v>
      </c>
      <c r="N24">
        <v>36.304743041132433</v>
      </c>
      <c r="O24">
        <v>0</v>
      </c>
      <c r="P24">
        <v>31.955789756957458</v>
      </c>
      <c r="Q24">
        <v>0</v>
      </c>
      <c r="R24">
        <v>13.031331739799162</v>
      </c>
      <c r="S24">
        <v>8.100435854669902</v>
      </c>
      <c r="T24">
        <v>0</v>
      </c>
      <c r="U24">
        <v>84.711696908473868</v>
      </c>
      <c r="V24">
        <v>6.3656587377467755</v>
      </c>
      <c r="W24">
        <v>12.523638481336942</v>
      </c>
      <c r="X24">
        <v>45.335128296266511</v>
      </c>
      <c r="Y24">
        <v>0</v>
      </c>
      <c r="Z24">
        <v>2.0142732753078687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2.4849008504230166</v>
      </c>
      <c r="AG24">
        <v>12.80150530922022</v>
      </c>
      <c r="AH24">
        <v>9.7145139480275517</v>
      </c>
      <c r="AI24">
        <v>0</v>
      </c>
      <c r="AJ24">
        <v>0</v>
      </c>
      <c r="AK24">
        <v>16.1066152573209</v>
      </c>
      <c r="AL24">
        <v>0</v>
      </c>
      <c r="AM24">
        <v>4.8577070526298654</v>
      </c>
      <c r="AN24">
        <v>0.7857022533416822</v>
      </c>
      <c r="AO24">
        <v>0</v>
      </c>
      <c r="AP24">
        <v>7.8739875079914576E-2</v>
      </c>
      <c r="AQ24">
        <v>0</v>
      </c>
      <c r="AR24">
        <v>16.116793127739513</v>
      </c>
      <c r="AS24">
        <v>10.046402268408277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30.741551967317395</v>
      </c>
      <c r="BB24">
        <f t="shared" si="0"/>
        <v>704.7022750019986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9.4136913251943426</v>
      </c>
      <c r="L25">
        <v>400.70641581433739</v>
      </c>
      <c r="M25">
        <v>11.987672138911497</v>
      </c>
      <c r="N25">
        <v>36.304743041132433</v>
      </c>
      <c r="O25">
        <v>0</v>
      </c>
      <c r="P25">
        <v>31.955789756957458</v>
      </c>
      <c r="Q25">
        <v>0</v>
      </c>
      <c r="R25">
        <v>13.031331739799162</v>
      </c>
      <c r="S25">
        <v>8.100435854669902</v>
      </c>
      <c r="T25">
        <v>0</v>
      </c>
      <c r="U25">
        <v>84.711696908473868</v>
      </c>
      <c r="V25">
        <v>6.3656587377467755</v>
      </c>
      <c r="W25">
        <v>12.523638481336942</v>
      </c>
      <c r="X25">
        <v>45.335128296266511</v>
      </c>
      <c r="Y25">
        <v>0</v>
      </c>
      <c r="Z25">
        <v>2.0142732753078687</v>
      </c>
      <c r="AA25">
        <v>4.2975956142767684</v>
      </c>
      <c r="AB25">
        <v>0</v>
      </c>
      <c r="AC25">
        <v>0</v>
      </c>
      <c r="AD25">
        <v>0</v>
      </c>
      <c r="AE25">
        <v>0</v>
      </c>
      <c r="AF25">
        <v>2.4849008504230166</v>
      </c>
      <c r="AG25">
        <v>12.80150530922022</v>
      </c>
      <c r="AH25">
        <v>12.952685264036734</v>
      </c>
      <c r="AI25">
        <v>0</v>
      </c>
      <c r="AJ25">
        <v>0</v>
      </c>
      <c r="AK25">
        <v>16.1066152573209</v>
      </c>
      <c r="AL25">
        <v>0</v>
      </c>
      <c r="AM25">
        <v>4.8577070526298654</v>
      </c>
      <c r="AN25">
        <v>0.7857022533416822</v>
      </c>
      <c r="AO25">
        <v>0</v>
      </c>
      <c r="AP25">
        <v>7.8739875079914576E-2</v>
      </c>
      <c r="AQ25">
        <v>0</v>
      </c>
      <c r="AR25">
        <v>16.116793127739513</v>
      </c>
      <c r="AS25">
        <v>10.046402268408277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31.056527309741124</v>
      </c>
      <c r="BB25">
        <f t="shared" si="0"/>
        <v>711.92259493286997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9.4136913251943426</v>
      </c>
      <c r="L26">
        <v>400.70641581433739</v>
      </c>
      <c r="M26">
        <v>11.987672138911497</v>
      </c>
      <c r="N26">
        <v>36.304743041132433</v>
      </c>
      <c r="O26">
        <v>0</v>
      </c>
      <c r="P26">
        <v>31.955789756957458</v>
      </c>
      <c r="Q26">
        <v>0</v>
      </c>
      <c r="R26">
        <v>13.031331739799162</v>
      </c>
      <c r="S26">
        <v>8.100435854669902</v>
      </c>
      <c r="T26">
        <v>0</v>
      </c>
      <c r="U26">
        <v>84.711696908473868</v>
      </c>
      <c r="V26">
        <v>6.3656587377467755</v>
      </c>
      <c r="W26">
        <v>12.523638481336942</v>
      </c>
      <c r="X26">
        <v>45.335128296266511</v>
      </c>
      <c r="Y26">
        <v>0</v>
      </c>
      <c r="Z26">
        <v>2.0142732753078687</v>
      </c>
      <c r="AA26">
        <v>4.2975956142767684</v>
      </c>
      <c r="AB26">
        <v>1.024314167567846</v>
      </c>
      <c r="AC26">
        <v>2.9745881133541157</v>
      </c>
      <c r="AD26">
        <v>2.8015316309946128</v>
      </c>
      <c r="AE26">
        <v>0</v>
      </c>
      <c r="AF26">
        <v>2.4849008504230166</v>
      </c>
      <c r="AG26">
        <v>12.80150530922022</v>
      </c>
      <c r="AH26">
        <v>20.076661845648093</v>
      </c>
      <c r="AI26">
        <v>0</v>
      </c>
      <c r="AJ26">
        <v>0</v>
      </c>
      <c r="AK26">
        <v>16.1066152573209</v>
      </c>
      <c r="AL26">
        <v>0</v>
      </c>
      <c r="AM26">
        <v>4.8577070526298654</v>
      </c>
      <c r="AN26">
        <v>0.7857022533416822</v>
      </c>
      <c r="AO26">
        <v>0</v>
      </c>
      <c r="AP26">
        <v>7.8739875079914576E-2</v>
      </c>
      <c r="AQ26">
        <v>0</v>
      </c>
      <c r="AR26">
        <v>9.8397262025491639</v>
      </c>
      <c r="AS26">
        <v>10.046402268408277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31.37618627089763</v>
      </c>
      <c r="BB26">
        <f t="shared" si="0"/>
        <v>719.25027954005111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9.4136913251943426</v>
      </c>
      <c r="L27">
        <v>330.58909610700277</v>
      </c>
      <c r="M27">
        <v>11.987672138911497</v>
      </c>
      <c r="N27">
        <v>36.304743041132433</v>
      </c>
      <c r="O27">
        <v>0</v>
      </c>
      <c r="P27">
        <v>31.955789756957458</v>
      </c>
      <c r="Q27">
        <v>0</v>
      </c>
      <c r="R27">
        <v>13.031331739799162</v>
      </c>
      <c r="S27">
        <v>8.100435854669902</v>
      </c>
      <c r="T27">
        <v>0</v>
      </c>
      <c r="U27">
        <v>84.711696908473868</v>
      </c>
      <c r="V27">
        <v>6.3656587377467755</v>
      </c>
      <c r="W27">
        <v>12.523638481336942</v>
      </c>
      <c r="X27">
        <v>45.335128296266511</v>
      </c>
      <c r="Y27">
        <v>0</v>
      </c>
      <c r="Z27">
        <v>4.0285462304320596</v>
      </c>
      <c r="AA27">
        <v>4.2975956142767684</v>
      </c>
      <c r="AB27">
        <v>4.0153110136241867</v>
      </c>
      <c r="AC27">
        <v>2.9745881133541157</v>
      </c>
      <c r="AD27">
        <v>5.6030632619892256</v>
      </c>
      <c r="AE27">
        <v>5.0470181996122356</v>
      </c>
      <c r="AF27">
        <v>2.4849008504230166</v>
      </c>
      <c r="AG27">
        <v>12.80150530922022</v>
      </c>
      <c r="AH27">
        <v>27.524455872469215</v>
      </c>
      <c r="AI27">
        <v>0</v>
      </c>
      <c r="AJ27">
        <v>0</v>
      </c>
      <c r="AK27">
        <v>16.1066152573209</v>
      </c>
      <c r="AL27">
        <v>0</v>
      </c>
      <c r="AM27">
        <v>4.8577070526298654</v>
      </c>
      <c r="AN27">
        <v>0.7857022533416822</v>
      </c>
      <c r="AO27">
        <v>0</v>
      </c>
      <c r="AP27">
        <v>1.7322798131749719</v>
      </c>
      <c r="AQ27">
        <v>6.9711459274692249</v>
      </c>
      <c r="AR27">
        <v>9.8397262025491639</v>
      </c>
      <c r="AS27">
        <v>7.0283471600502736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29.528246923712107</v>
      </c>
      <c r="BB27">
        <f t="shared" si="0"/>
        <v>676.88914359571675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9.4136913251943426</v>
      </c>
      <c r="L28">
        <v>330.58601400901676</v>
      </c>
      <c r="M28">
        <v>11.987672138911497</v>
      </c>
      <c r="N28">
        <v>36.304743041132433</v>
      </c>
      <c r="O28">
        <v>0</v>
      </c>
      <c r="P28">
        <v>31.955789756957458</v>
      </c>
      <c r="Q28">
        <v>0</v>
      </c>
      <c r="R28">
        <v>13.031331739799162</v>
      </c>
      <c r="S28">
        <v>8.100435854669902</v>
      </c>
      <c r="T28">
        <v>0</v>
      </c>
      <c r="U28">
        <v>84.711696908473868</v>
      </c>
      <c r="V28">
        <v>6.3656587377467755</v>
      </c>
      <c r="W28">
        <v>12.523638481336942</v>
      </c>
      <c r="X28">
        <v>45.335128296266511</v>
      </c>
      <c r="Y28">
        <v>0</v>
      </c>
      <c r="Z28">
        <v>4.0285462304320596</v>
      </c>
      <c r="AA28">
        <v>4.2975956142767684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12.80150530922022</v>
      </c>
      <c r="AH28">
        <v>37.23896982049677</v>
      </c>
      <c r="AI28">
        <v>0</v>
      </c>
      <c r="AJ28">
        <v>0</v>
      </c>
      <c r="AK28">
        <v>16.1066152573209</v>
      </c>
      <c r="AL28">
        <v>0</v>
      </c>
      <c r="AM28">
        <v>4.8577070526298654</v>
      </c>
      <c r="AN28">
        <v>0.7857022533416822</v>
      </c>
      <c r="AO28">
        <v>0</v>
      </c>
      <c r="AP28">
        <v>1.7322798131749719</v>
      </c>
      <c r="AQ28">
        <v>10.844004923859597</v>
      </c>
      <c r="AR28">
        <v>9.8397262025491639</v>
      </c>
      <c r="AS28">
        <v>7.0283471600502736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30.602376489245859</v>
      </c>
      <c r="BB28">
        <f t="shared" si="0"/>
        <v>701.51189358840645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9.4136913251943426</v>
      </c>
      <c r="L29">
        <v>400.70779820532465</v>
      </c>
      <c r="M29">
        <v>11.987672138911497</v>
      </c>
      <c r="N29">
        <v>36.304743041132433</v>
      </c>
      <c r="O29">
        <v>0</v>
      </c>
      <c r="P29">
        <v>31.955789756957458</v>
      </c>
      <c r="Q29">
        <v>0</v>
      </c>
      <c r="R29">
        <v>13.031331739799162</v>
      </c>
      <c r="S29">
        <v>8.100435854669902</v>
      </c>
      <c r="T29">
        <v>0</v>
      </c>
      <c r="U29">
        <v>84.711696908473868</v>
      </c>
      <c r="V29">
        <v>6.3656587377467755</v>
      </c>
      <c r="W29">
        <v>12.523638481336942</v>
      </c>
      <c r="X29">
        <v>45.335128296266511</v>
      </c>
      <c r="Y29">
        <v>0</v>
      </c>
      <c r="Z29">
        <v>4.0285462304320596</v>
      </c>
      <c r="AA29">
        <v>4.2975956142767684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5.1516236175502241</v>
      </c>
      <c r="AG29">
        <v>12.80150530922022</v>
      </c>
      <c r="AH29">
        <v>39.991415282300146</v>
      </c>
      <c r="AI29">
        <v>0</v>
      </c>
      <c r="AJ29">
        <v>0</v>
      </c>
      <c r="AK29">
        <v>16.1066152573209</v>
      </c>
      <c r="AL29">
        <v>0</v>
      </c>
      <c r="AM29">
        <v>4.8577070526298654</v>
      </c>
      <c r="AN29">
        <v>0.7857022533416822</v>
      </c>
      <c r="AO29">
        <v>0</v>
      </c>
      <c r="AP29">
        <v>1.7322798131749719</v>
      </c>
      <c r="AQ29">
        <v>14.48449222084648</v>
      </c>
      <c r="AR29">
        <v>9.8397262025491639</v>
      </c>
      <c r="AS29">
        <v>7.0283471600502736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34.535907048899048</v>
      </c>
      <c r="BB29">
        <f t="shared" si="0"/>
        <v>791.68196493433322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9.4136913251943426</v>
      </c>
      <c r="L30">
        <v>400.70779820532465</v>
      </c>
      <c r="M30">
        <v>11.987672138911497</v>
      </c>
      <c r="N30">
        <v>36.304743041132433</v>
      </c>
      <c r="O30">
        <v>0</v>
      </c>
      <c r="P30">
        <v>31.955789756957458</v>
      </c>
      <c r="Q30">
        <v>0</v>
      </c>
      <c r="R30">
        <v>13.031331739799162</v>
      </c>
      <c r="S30">
        <v>8.100435854669902</v>
      </c>
      <c r="T30">
        <v>0</v>
      </c>
      <c r="U30">
        <v>84.711696908473868</v>
      </c>
      <c r="V30">
        <v>6.3656587377467755</v>
      </c>
      <c r="W30">
        <v>12.523638481336942</v>
      </c>
      <c r="X30">
        <v>45.335128296266511</v>
      </c>
      <c r="Y30">
        <v>0</v>
      </c>
      <c r="Z30">
        <v>4.0285462304320596</v>
      </c>
      <c r="AA30">
        <v>4.2975956142767684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5.1516236175502241</v>
      </c>
      <c r="AG30">
        <v>12.80150530922022</v>
      </c>
      <c r="AH30">
        <v>47.989698526925487</v>
      </c>
      <c r="AI30">
        <v>0</v>
      </c>
      <c r="AJ30">
        <v>0</v>
      </c>
      <c r="AK30">
        <v>16.1066152573209</v>
      </c>
      <c r="AL30">
        <v>0</v>
      </c>
      <c r="AM30">
        <v>4.8577070526298654</v>
      </c>
      <c r="AN30">
        <v>0.7857022533416822</v>
      </c>
      <c r="AO30">
        <v>0</v>
      </c>
      <c r="AP30">
        <v>1.7322798131749719</v>
      </c>
      <c r="AQ30">
        <v>14.48449222084648</v>
      </c>
      <c r="AR30">
        <v>16.116793127739513</v>
      </c>
      <c r="AS30">
        <v>7.0283471600502736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35.132616685997348</v>
      </c>
      <c r="BB30">
        <f t="shared" si="0"/>
        <v>805.3606054670505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9.41348049099763</v>
      </c>
      <c r="L31">
        <v>320.56814059019615</v>
      </c>
      <c r="M31">
        <v>11.980308516705625</v>
      </c>
      <c r="N31">
        <v>36.304743041132433</v>
      </c>
      <c r="O31">
        <v>0</v>
      </c>
      <c r="P31">
        <v>31.955789756957458</v>
      </c>
      <c r="Q31">
        <v>0</v>
      </c>
      <c r="R31">
        <v>13.031331739799162</v>
      </c>
      <c r="S31">
        <v>8.100435854669902</v>
      </c>
      <c r="T31">
        <v>0</v>
      </c>
      <c r="U31">
        <v>84.711696908473868</v>
      </c>
      <c r="V31">
        <v>6.3656587377467755</v>
      </c>
      <c r="W31">
        <v>12.523638481336942</v>
      </c>
      <c r="X31">
        <v>45.335128296266511</v>
      </c>
      <c r="Y31">
        <v>0</v>
      </c>
      <c r="Z31">
        <v>4.0285462304320596</v>
      </c>
      <c r="AA31">
        <v>4.2975956142767684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5.1516236175502241</v>
      </c>
      <c r="AG31">
        <v>12.80150530922022</v>
      </c>
      <c r="AH31">
        <v>47.989698526925487</v>
      </c>
      <c r="AI31">
        <v>0</v>
      </c>
      <c r="AJ31">
        <v>0</v>
      </c>
      <c r="AK31">
        <v>16.1066152573209</v>
      </c>
      <c r="AL31">
        <v>0</v>
      </c>
      <c r="AM31">
        <v>4.8577070526298654</v>
      </c>
      <c r="AN31">
        <v>0.7857022533416822</v>
      </c>
      <c r="AO31">
        <v>0</v>
      </c>
      <c r="AP31">
        <v>7.8739875079914576E-2</v>
      </c>
      <c r="AQ31">
        <v>14.48449222084648</v>
      </c>
      <c r="AR31">
        <v>16.116793127739513</v>
      </c>
      <c r="AS31">
        <v>10.046402268408277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31.839499119524383</v>
      </c>
      <c r="BB31">
        <f t="shared" si="0"/>
        <v>729.87100613225539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9.6325270806289129</v>
      </c>
      <c r="L32">
        <v>260.46432435198938</v>
      </c>
      <c r="M32">
        <v>11.980308516705625</v>
      </c>
      <c r="N32">
        <v>36.304743041132433</v>
      </c>
      <c r="O32">
        <v>0</v>
      </c>
      <c r="P32">
        <v>31.955789756957458</v>
      </c>
      <c r="Q32">
        <v>0</v>
      </c>
      <c r="R32">
        <v>13.031331739799162</v>
      </c>
      <c r="S32">
        <v>8.100435854669902</v>
      </c>
      <c r="T32">
        <v>0</v>
      </c>
      <c r="U32">
        <v>84.711696908473868</v>
      </c>
      <c r="V32">
        <v>6.3656587377467755</v>
      </c>
      <c r="W32">
        <v>12.523638481336942</v>
      </c>
      <c r="X32">
        <v>45.335128296266511</v>
      </c>
      <c r="Y32">
        <v>0</v>
      </c>
      <c r="Z32">
        <v>4.0285462304320596</v>
      </c>
      <c r="AA32">
        <v>4.2975956142767684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5.1516236175502241</v>
      </c>
      <c r="AG32">
        <v>12.80150530922022</v>
      </c>
      <c r="AH32">
        <v>47.989698526925487</v>
      </c>
      <c r="AI32">
        <v>0</v>
      </c>
      <c r="AJ32">
        <v>0</v>
      </c>
      <c r="AK32">
        <v>16.1066152573209</v>
      </c>
      <c r="AL32">
        <v>0</v>
      </c>
      <c r="AM32">
        <v>4.8577070526298654</v>
      </c>
      <c r="AN32">
        <v>0.7857022533416822</v>
      </c>
      <c r="AO32">
        <v>0</v>
      </c>
      <c r="AP32">
        <v>7.8739875079914576E-2</v>
      </c>
      <c r="AQ32">
        <v>14.48449222084648</v>
      </c>
      <c r="AR32">
        <v>16.116793127739513</v>
      </c>
      <c r="AS32">
        <v>10.046402268408277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29.336315748213892</v>
      </c>
      <c r="BB32">
        <f t="shared" si="0"/>
        <v>672.48941985499039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9.4133871391393651</v>
      </c>
      <c r="L33">
        <v>263.12553128803228</v>
      </c>
      <c r="M33">
        <v>12.291219155606916</v>
      </c>
      <c r="N33">
        <v>36.304743041132433</v>
      </c>
      <c r="O33">
        <v>0</v>
      </c>
      <c r="P33">
        <v>31.955789756957458</v>
      </c>
      <c r="Q33">
        <v>0</v>
      </c>
      <c r="R33">
        <v>13.031331739799162</v>
      </c>
      <c r="S33">
        <v>8.100435854669902</v>
      </c>
      <c r="T33">
        <v>0</v>
      </c>
      <c r="U33">
        <v>84.711696908473868</v>
      </c>
      <c r="V33">
        <v>6.3656587377467755</v>
      </c>
      <c r="W33">
        <v>12.492329385133599</v>
      </c>
      <c r="X33">
        <v>45.335128296266511</v>
      </c>
      <c r="Y33">
        <v>0</v>
      </c>
      <c r="Z33">
        <v>4.0285462304320596</v>
      </c>
      <c r="AA33">
        <v>4.2975956142767684</v>
      </c>
      <c r="AB33">
        <v>8.0715951280937261</v>
      </c>
      <c r="AC33">
        <v>5.9491762267082313</v>
      </c>
      <c r="AD33">
        <v>8.4045946138605299</v>
      </c>
      <c r="AE33">
        <v>10.128734683580211</v>
      </c>
      <c r="AF33">
        <v>2.4849008504230166</v>
      </c>
      <c r="AG33">
        <v>12.80150530922022</v>
      </c>
      <c r="AH33">
        <v>35.61988416249217</v>
      </c>
      <c r="AI33">
        <v>1.1738789274679553</v>
      </c>
      <c r="AJ33">
        <v>0</v>
      </c>
      <c r="AK33">
        <v>16.1066152573209</v>
      </c>
      <c r="AL33">
        <v>0</v>
      </c>
      <c r="AM33">
        <v>4.8577070526298654</v>
      </c>
      <c r="AN33">
        <v>0.7857022533416822</v>
      </c>
      <c r="AO33">
        <v>0</v>
      </c>
      <c r="AP33">
        <v>7.8739875079914576E-2</v>
      </c>
      <c r="AQ33">
        <v>14.48449222084648</v>
      </c>
      <c r="AR33">
        <v>9.8397262025491639</v>
      </c>
      <c r="AS33">
        <v>8.2686438987222495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28.027288314058136</v>
      </c>
      <c r="BB33">
        <f t="shared" si="0"/>
        <v>642.48200149594561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9.27810147126808</v>
      </c>
      <c r="L34">
        <v>280.49919778094238</v>
      </c>
      <c r="M34">
        <v>12.29334094119711</v>
      </c>
      <c r="N34">
        <v>36.304743041132433</v>
      </c>
      <c r="O34">
        <v>0</v>
      </c>
      <c r="P34">
        <v>31.955789756957458</v>
      </c>
      <c r="Q34">
        <v>0</v>
      </c>
      <c r="R34">
        <v>13.031331739799162</v>
      </c>
      <c r="S34">
        <v>8.100435854669902</v>
      </c>
      <c r="T34">
        <v>0</v>
      </c>
      <c r="U34">
        <v>84.711696908473868</v>
      </c>
      <c r="V34">
        <v>6.3656587377467755</v>
      </c>
      <c r="W34">
        <v>12.492329385133599</v>
      </c>
      <c r="X34">
        <v>45.335128296266511</v>
      </c>
      <c r="Y34">
        <v>0</v>
      </c>
      <c r="Z34">
        <v>4.0285462304320596</v>
      </c>
      <c r="AA34">
        <v>4.2975956142767684</v>
      </c>
      <c r="AB34">
        <v>8.0715951280937261</v>
      </c>
      <c r="AC34">
        <v>5.9491762267082313</v>
      </c>
      <c r="AD34">
        <v>5.6030632619892256</v>
      </c>
      <c r="AE34">
        <v>5.0470181996122356</v>
      </c>
      <c r="AF34">
        <v>2.4849008504230166</v>
      </c>
      <c r="AG34">
        <v>12.80150530922022</v>
      </c>
      <c r="AH34">
        <v>27.524455872469215</v>
      </c>
      <c r="AI34">
        <v>5.0868088708937753</v>
      </c>
      <c r="AJ34">
        <v>0</v>
      </c>
      <c r="AK34">
        <v>16.1066152573209</v>
      </c>
      <c r="AL34">
        <v>0</v>
      </c>
      <c r="AM34">
        <v>4.8577070526298654</v>
      </c>
      <c r="AN34">
        <v>0.7857022533416822</v>
      </c>
      <c r="AO34">
        <v>0</v>
      </c>
      <c r="AP34">
        <v>7.8739875079914576E-2</v>
      </c>
      <c r="AQ34">
        <v>7.2422459774065189</v>
      </c>
      <c r="AR34">
        <v>9.8397262025491639</v>
      </c>
      <c r="AS34">
        <v>8.2686438987222495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27.940867239780768</v>
      </c>
      <c r="BB34">
        <f t="shared" si="0"/>
        <v>640.50093275497522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9.8100605301607171</v>
      </c>
      <c r="L35">
        <v>260.46432435198938</v>
      </c>
      <c r="M35">
        <v>12.29334094119711</v>
      </c>
      <c r="N35">
        <v>36.304743041132433</v>
      </c>
      <c r="O35">
        <v>0</v>
      </c>
      <c r="P35">
        <v>31.955789756957458</v>
      </c>
      <c r="Q35">
        <v>0</v>
      </c>
      <c r="R35">
        <v>13.031331739799162</v>
      </c>
      <c r="S35">
        <v>8.100435854669902</v>
      </c>
      <c r="T35">
        <v>0</v>
      </c>
      <c r="U35">
        <v>84.711696908473868</v>
      </c>
      <c r="V35">
        <v>6.3656587377467755</v>
      </c>
      <c r="W35">
        <v>12.492329385133599</v>
      </c>
      <c r="X35">
        <v>45.335128296266511</v>
      </c>
      <c r="Y35">
        <v>0</v>
      </c>
      <c r="Z35">
        <v>4.0285462304320596</v>
      </c>
      <c r="AA35">
        <v>4.2975956142767684</v>
      </c>
      <c r="AB35">
        <v>8.0715951280937261</v>
      </c>
      <c r="AC35">
        <v>5.9491762267082313</v>
      </c>
      <c r="AD35">
        <v>2.6797258472289105</v>
      </c>
      <c r="AE35">
        <v>0</v>
      </c>
      <c r="AF35">
        <v>0</v>
      </c>
      <c r="AG35">
        <v>12.80150530922022</v>
      </c>
      <c r="AH35">
        <v>19.429027582446253</v>
      </c>
      <c r="AI35">
        <v>5.0868088708937753</v>
      </c>
      <c r="AJ35">
        <v>0</v>
      </c>
      <c r="AK35">
        <v>16.1066152573209</v>
      </c>
      <c r="AL35">
        <v>0</v>
      </c>
      <c r="AM35">
        <v>4.8577070526298654</v>
      </c>
      <c r="AN35">
        <v>0.7857022533416822</v>
      </c>
      <c r="AO35">
        <v>0</v>
      </c>
      <c r="AP35">
        <v>0.11811013279697831</v>
      </c>
      <c r="AQ35">
        <v>7.2422459774065189</v>
      </c>
      <c r="AR35">
        <v>9.8397262025491639</v>
      </c>
      <c r="AS35">
        <v>8.2686438987222495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26.351872473133401</v>
      </c>
      <c r="BB35">
        <f t="shared" si="0"/>
        <v>604.07569865446089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9.4134141774135962</v>
      </c>
      <c r="L36">
        <v>270.48213343186751</v>
      </c>
      <c r="M36">
        <v>12.29334094119711</v>
      </c>
      <c r="N36">
        <v>36.304743041132433</v>
      </c>
      <c r="O36">
        <v>0</v>
      </c>
      <c r="P36">
        <v>31.955789756957458</v>
      </c>
      <c r="Q36">
        <v>0</v>
      </c>
      <c r="R36">
        <v>13.031118909233642</v>
      </c>
      <c r="S36">
        <v>8.107302573928866</v>
      </c>
      <c r="T36">
        <v>0</v>
      </c>
      <c r="U36">
        <v>84.711696908473868</v>
      </c>
      <c r="V36">
        <v>6.3656587377467755</v>
      </c>
      <c r="W36">
        <v>12.492329385133599</v>
      </c>
      <c r="X36">
        <v>45.335128296266511</v>
      </c>
      <c r="Y36">
        <v>0</v>
      </c>
      <c r="Z36">
        <v>4.0285462304320596</v>
      </c>
      <c r="AA36">
        <v>4.2975956142767684</v>
      </c>
      <c r="AB36">
        <v>8.0715951280937261</v>
      </c>
      <c r="AC36">
        <v>5.9491762267082313</v>
      </c>
      <c r="AD36">
        <v>2.6797258472289105</v>
      </c>
      <c r="AE36">
        <v>0</v>
      </c>
      <c r="AF36">
        <v>0</v>
      </c>
      <c r="AG36">
        <v>12.80150530922022</v>
      </c>
      <c r="AH36">
        <v>10.362148211229389</v>
      </c>
      <c r="AI36">
        <v>5.0868088708937753</v>
      </c>
      <c r="AJ36">
        <v>0</v>
      </c>
      <c r="AK36">
        <v>16.1066152573209</v>
      </c>
      <c r="AL36">
        <v>0</v>
      </c>
      <c r="AM36">
        <v>4.8577070526298654</v>
      </c>
      <c r="AN36">
        <v>0.7857022533416822</v>
      </c>
      <c r="AO36">
        <v>0</v>
      </c>
      <c r="AP36">
        <v>0.11811013279697831</v>
      </c>
      <c r="AQ36">
        <v>3.6598516052705072</v>
      </c>
      <c r="AR36">
        <v>13.572036318096432</v>
      </c>
      <c r="AS36">
        <v>8.2686438987222495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26.381586128032627</v>
      </c>
      <c r="BB36">
        <f t="shared" si="0"/>
        <v>604.75683798758075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9.4134141774135962</v>
      </c>
      <c r="L37">
        <v>260.46432435198938</v>
      </c>
      <c r="M37">
        <v>12.29334094119711</v>
      </c>
      <c r="N37">
        <v>36.304743041132433</v>
      </c>
      <c r="O37">
        <v>0</v>
      </c>
      <c r="P37">
        <v>31.955789756957458</v>
      </c>
      <c r="Q37">
        <v>0</v>
      </c>
      <c r="R37">
        <v>13.031118909233642</v>
      </c>
      <c r="S37">
        <v>8.107302573928866</v>
      </c>
      <c r="T37">
        <v>0</v>
      </c>
      <c r="U37">
        <v>84.711696908473868</v>
      </c>
      <c r="V37">
        <v>6.3656587377467755</v>
      </c>
      <c r="W37">
        <v>12.502765750534715</v>
      </c>
      <c r="X37">
        <v>45.335128296266511</v>
      </c>
      <c r="Y37">
        <v>0</v>
      </c>
      <c r="Z37">
        <v>4.0285462304320596</v>
      </c>
      <c r="AA37">
        <v>4.2975956142767684</v>
      </c>
      <c r="AB37">
        <v>8.0715951280937261</v>
      </c>
      <c r="AC37">
        <v>5.9491762267082313</v>
      </c>
      <c r="AD37">
        <v>2.6797258472289105</v>
      </c>
      <c r="AE37">
        <v>0</v>
      </c>
      <c r="AF37">
        <v>0</v>
      </c>
      <c r="AG37">
        <v>12.80150530922022</v>
      </c>
      <c r="AH37">
        <v>5.1810741056146945</v>
      </c>
      <c r="AI37">
        <v>5.0868088708937753</v>
      </c>
      <c r="AJ37">
        <v>0</v>
      </c>
      <c r="AK37">
        <v>16.1066152573209</v>
      </c>
      <c r="AL37">
        <v>0</v>
      </c>
      <c r="AM37">
        <v>4.8577070526298654</v>
      </c>
      <c r="AN37">
        <v>0.7857022533416822</v>
      </c>
      <c r="AO37">
        <v>0</v>
      </c>
      <c r="AP37">
        <v>0.11811013279697831</v>
      </c>
      <c r="AQ37">
        <v>3.6598516052705072</v>
      </c>
      <c r="AR37">
        <v>13.572036318096432</v>
      </c>
      <c r="AS37">
        <v>8.2686438987222495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25.746709050952763</v>
      </c>
      <c r="BB37">
        <f t="shared" si="0"/>
        <v>590.2032682445689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9.4134141774135962</v>
      </c>
      <c r="L38">
        <v>250.44651029846025</v>
      </c>
      <c r="M38">
        <v>12.29334094119711</v>
      </c>
      <c r="N38">
        <v>36.304743041132433</v>
      </c>
      <c r="O38">
        <v>0</v>
      </c>
      <c r="P38">
        <v>31.955789756957458</v>
      </c>
      <c r="Q38">
        <v>0</v>
      </c>
      <c r="R38">
        <v>13.031118909233642</v>
      </c>
      <c r="S38">
        <v>8.107302573928866</v>
      </c>
      <c r="T38">
        <v>0</v>
      </c>
      <c r="U38">
        <v>84.711696908473868</v>
      </c>
      <c r="V38">
        <v>6.3656587377467755</v>
      </c>
      <c r="W38">
        <v>12.502765750534715</v>
      </c>
      <c r="X38">
        <v>45.335128296266511</v>
      </c>
      <c r="Y38">
        <v>0</v>
      </c>
      <c r="Z38">
        <v>4.0285462304320596</v>
      </c>
      <c r="AA38">
        <v>4.2975956142767684</v>
      </c>
      <c r="AB38">
        <v>8.0715951280937261</v>
      </c>
      <c r="AC38">
        <v>2.9745881133541157</v>
      </c>
      <c r="AD38">
        <v>0</v>
      </c>
      <c r="AE38">
        <v>0</v>
      </c>
      <c r="AF38">
        <v>0</v>
      </c>
      <c r="AG38">
        <v>12.80150530922022</v>
      </c>
      <c r="AH38">
        <v>0</v>
      </c>
      <c r="AI38">
        <v>5.0868088708937753</v>
      </c>
      <c r="AJ38">
        <v>0</v>
      </c>
      <c r="AK38">
        <v>16.1066152573209</v>
      </c>
      <c r="AL38">
        <v>0</v>
      </c>
      <c r="AM38">
        <v>4.8577070526298654</v>
      </c>
      <c r="AN38">
        <v>0.7857022533416822</v>
      </c>
      <c r="AO38">
        <v>0</v>
      </c>
      <c r="AP38">
        <v>0.11811013279697831</v>
      </c>
      <c r="AQ38">
        <v>3.6598516052705072</v>
      </c>
      <c r="AR38">
        <v>13.572036318096432</v>
      </c>
      <c r="AS38">
        <v>8.2686438987222495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24.875045202348179</v>
      </c>
      <c r="BB38">
        <f t="shared" si="0"/>
        <v>570.2217299734466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9.4134141774135962</v>
      </c>
      <c r="L39">
        <v>250.44651029846025</v>
      </c>
      <c r="M39">
        <v>12.29334094119711</v>
      </c>
      <c r="N39">
        <v>36.304743041132433</v>
      </c>
      <c r="O39">
        <v>0</v>
      </c>
      <c r="P39">
        <v>31.955789756957458</v>
      </c>
      <c r="Q39">
        <v>0</v>
      </c>
      <c r="R39">
        <v>13.031118909233642</v>
      </c>
      <c r="S39">
        <v>8.107302573928866</v>
      </c>
      <c r="T39">
        <v>0</v>
      </c>
      <c r="U39">
        <v>84.711696908473868</v>
      </c>
      <c r="V39">
        <v>6.3712836568566056</v>
      </c>
      <c r="W39">
        <v>12.426957402405195</v>
      </c>
      <c r="X39">
        <v>45.336152639401718</v>
      </c>
      <c r="Y39">
        <v>0</v>
      </c>
      <c r="Z39">
        <v>4.0285462304320596</v>
      </c>
      <c r="AA39">
        <v>1.6996140467543308</v>
      </c>
      <c r="AB39">
        <v>4.0153110136241867</v>
      </c>
      <c r="AC39">
        <v>2.9745881133541157</v>
      </c>
      <c r="AD39">
        <v>0</v>
      </c>
      <c r="AE39">
        <v>0</v>
      </c>
      <c r="AF39">
        <v>0</v>
      </c>
      <c r="AG39">
        <v>12.80150530922022</v>
      </c>
      <c r="AH39">
        <v>0</v>
      </c>
      <c r="AI39">
        <v>5.0868088708937753</v>
      </c>
      <c r="AJ39">
        <v>0</v>
      </c>
      <c r="AK39">
        <v>16.1066152573209</v>
      </c>
      <c r="AL39">
        <v>0</v>
      </c>
      <c r="AM39">
        <v>4.8577070526298654</v>
      </c>
      <c r="AN39">
        <v>0.7857022533416822</v>
      </c>
      <c r="AO39">
        <v>0</v>
      </c>
      <c r="AP39">
        <v>0.11811013279697831</v>
      </c>
      <c r="AQ39">
        <v>3.6598516052705072</v>
      </c>
      <c r="AR39">
        <v>13.572036318096432</v>
      </c>
      <c r="AS39">
        <v>9.8033041557459253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24.658154845794524</v>
      </c>
      <c r="BB39">
        <f t="shared" si="0"/>
        <v>565.24985581914734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9.4134141774135962</v>
      </c>
      <c r="L40">
        <v>300.53484129646552</v>
      </c>
      <c r="M40">
        <v>12.29334094119711</v>
      </c>
      <c r="N40">
        <v>36.304743041132433</v>
      </c>
      <c r="O40">
        <v>0</v>
      </c>
      <c r="P40">
        <v>31.955789756957458</v>
      </c>
      <c r="Q40">
        <v>0</v>
      </c>
      <c r="R40">
        <v>13.031118909233642</v>
      </c>
      <c r="S40">
        <v>8.107302573928866</v>
      </c>
      <c r="T40">
        <v>0</v>
      </c>
      <c r="U40">
        <v>84.711696908473868</v>
      </c>
      <c r="V40">
        <v>6.3712836568566056</v>
      </c>
      <c r="W40">
        <v>12.426957402405195</v>
      </c>
      <c r="X40">
        <v>45.336152639401718</v>
      </c>
      <c r="Y40">
        <v>0</v>
      </c>
      <c r="Z40">
        <v>4.0285462304320596</v>
      </c>
      <c r="AA40">
        <v>0</v>
      </c>
      <c r="AB40">
        <v>4.0153110136241867</v>
      </c>
      <c r="AC40">
        <v>2.9745881133541157</v>
      </c>
      <c r="AD40">
        <v>0</v>
      </c>
      <c r="AE40">
        <v>0</v>
      </c>
      <c r="AF40">
        <v>0</v>
      </c>
      <c r="AG40">
        <v>12.80150530922022</v>
      </c>
      <c r="AH40">
        <v>0</v>
      </c>
      <c r="AI40">
        <v>1.1738789274679553</v>
      </c>
      <c r="AJ40">
        <v>0</v>
      </c>
      <c r="AK40">
        <v>16.1066152573209</v>
      </c>
      <c r="AL40">
        <v>0</v>
      </c>
      <c r="AM40">
        <v>4.8577070526298654</v>
      </c>
      <c r="AN40">
        <v>0.7857022533416822</v>
      </c>
      <c r="AO40">
        <v>0</v>
      </c>
      <c r="AP40">
        <v>0.11811013279697831</v>
      </c>
      <c r="AQ40">
        <v>3.6598516052705072</v>
      </c>
      <c r="AR40">
        <v>13.572036318096432</v>
      </c>
      <c r="AS40">
        <v>9.8033041557459253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26.517242742721645</v>
      </c>
      <c r="BB40">
        <f t="shared" si="0"/>
        <v>607.86655493004537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9.4134141774135962</v>
      </c>
      <c r="L41">
        <v>330.58827234731251</v>
      </c>
      <c r="M41">
        <v>12.29334094119711</v>
      </c>
      <c r="N41">
        <v>36.304743041132433</v>
      </c>
      <c r="O41">
        <v>0</v>
      </c>
      <c r="P41">
        <v>31.955789756957458</v>
      </c>
      <c r="Q41">
        <v>0</v>
      </c>
      <c r="R41">
        <v>13.031118909233642</v>
      </c>
      <c r="S41">
        <v>8.107302573928866</v>
      </c>
      <c r="T41">
        <v>0</v>
      </c>
      <c r="U41">
        <v>84.711696908473868</v>
      </c>
      <c r="V41">
        <v>6.3712836568566056</v>
      </c>
      <c r="W41">
        <v>12.426957402405195</v>
      </c>
      <c r="X41">
        <v>45.336152639401718</v>
      </c>
      <c r="Y41">
        <v>0</v>
      </c>
      <c r="Z41">
        <v>4.0285462304320596</v>
      </c>
      <c r="AA41">
        <v>0</v>
      </c>
      <c r="AB41">
        <v>4.0153110136241867</v>
      </c>
      <c r="AC41">
        <v>2.9745881133541157</v>
      </c>
      <c r="AD41">
        <v>0</v>
      </c>
      <c r="AE41">
        <v>0</v>
      </c>
      <c r="AF41">
        <v>0</v>
      </c>
      <c r="AG41">
        <v>12.80150530922022</v>
      </c>
      <c r="AH41">
        <v>0</v>
      </c>
      <c r="AI41">
        <v>0</v>
      </c>
      <c r="AJ41">
        <v>0</v>
      </c>
      <c r="AK41">
        <v>16.1066152573209</v>
      </c>
      <c r="AL41">
        <v>0</v>
      </c>
      <c r="AM41">
        <v>4.8577070526298654</v>
      </c>
      <c r="AN41">
        <v>0.7857022533416822</v>
      </c>
      <c r="AO41">
        <v>0</v>
      </c>
      <c r="AP41">
        <v>0</v>
      </c>
      <c r="AQ41">
        <v>3.6598516052705072</v>
      </c>
      <c r="AR41">
        <v>13.572036318096432</v>
      </c>
      <c r="AS41">
        <v>9.8033041557459253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27.719471017927955</v>
      </c>
      <c r="BB41">
        <f t="shared" si="0"/>
        <v>635.42576864542104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9.4134141774135962</v>
      </c>
      <c r="L42">
        <v>360.64167094643784</v>
      </c>
      <c r="M42">
        <v>12.29334094119711</v>
      </c>
      <c r="N42">
        <v>36.304743041132433</v>
      </c>
      <c r="O42">
        <v>0</v>
      </c>
      <c r="P42">
        <v>31.955789756957458</v>
      </c>
      <c r="Q42">
        <v>0</v>
      </c>
      <c r="R42">
        <v>13.031118909233642</v>
      </c>
      <c r="S42">
        <v>8.107302573928866</v>
      </c>
      <c r="T42">
        <v>0</v>
      </c>
      <c r="U42">
        <v>84.711696908473868</v>
      </c>
      <c r="V42">
        <v>6.3712836568566056</v>
      </c>
      <c r="W42">
        <v>12.426957402405195</v>
      </c>
      <c r="X42">
        <v>45.336152639401718</v>
      </c>
      <c r="Y42">
        <v>0</v>
      </c>
      <c r="Z42">
        <v>4.0285462304320596</v>
      </c>
      <c r="AA42">
        <v>0</v>
      </c>
      <c r="AB42">
        <v>4.0153110136241867</v>
      </c>
      <c r="AC42">
        <v>2.9745881133541157</v>
      </c>
      <c r="AD42">
        <v>0</v>
      </c>
      <c r="AE42">
        <v>0</v>
      </c>
      <c r="AF42">
        <v>0</v>
      </c>
      <c r="AG42">
        <v>12.80150530922022</v>
      </c>
      <c r="AH42">
        <v>0</v>
      </c>
      <c r="AI42">
        <v>0</v>
      </c>
      <c r="AJ42">
        <v>0</v>
      </c>
      <c r="AK42">
        <v>16.1066152573209</v>
      </c>
      <c r="AL42">
        <v>0</v>
      </c>
      <c r="AM42">
        <v>4.8577070526298654</v>
      </c>
      <c r="AN42">
        <v>0.7857022533416822</v>
      </c>
      <c r="AO42">
        <v>0</v>
      </c>
      <c r="AP42">
        <v>0</v>
      </c>
      <c r="AQ42">
        <v>3.6598516052705072</v>
      </c>
      <c r="AR42">
        <v>13.572036318096432</v>
      </c>
      <c r="AS42">
        <v>9.8033041557459253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28.975703079371382</v>
      </c>
      <c r="BB42">
        <f t="shared" si="0"/>
        <v>664.222935183103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9.4135672632479785</v>
      </c>
      <c r="L43">
        <v>340.60765006662967</v>
      </c>
      <c r="M43">
        <v>12.29334094119711</v>
      </c>
      <c r="N43">
        <v>36.304743041132433</v>
      </c>
      <c r="O43">
        <v>0</v>
      </c>
      <c r="P43">
        <v>31.955789756957458</v>
      </c>
      <c r="Q43">
        <v>0</v>
      </c>
      <c r="R43">
        <v>13.031347727422489</v>
      </c>
      <c r="S43">
        <v>8.107302573928866</v>
      </c>
      <c r="T43">
        <v>0</v>
      </c>
      <c r="U43">
        <v>84.711696908473868</v>
      </c>
      <c r="V43">
        <v>6.3712836568566056</v>
      </c>
      <c r="W43">
        <v>12.426957402405195</v>
      </c>
      <c r="X43">
        <v>45.336152639401718</v>
      </c>
      <c r="Y43">
        <v>0</v>
      </c>
      <c r="Z43">
        <v>4.0285462304320596</v>
      </c>
      <c r="AA43">
        <v>0</v>
      </c>
      <c r="AB43">
        <v>4.0153110136241867</v>
      </c>
      <c r="AC43">
        <v>0</v>
      </c>
      <c r="AD43">
        <v>0</v>
      </c>
      <c r="AE43">
        <v>0</v>
      </c>
      <c r="AF43">
        <v>0</v>
      </c>
      <c r="AG43">
        <v>12.80150530922022</v>
      </c>
      <c r="AH43">
        <v>0</v>
      </c>
      <c r="AI43">
        <v>0</v>
      </c>
      <c r="AJ43">
        <v>0</v>
      </c>
      <c r="AK43">
        <v>16.1066152573209</v>
      </c>
      <c r="AL43">
        <v>0</v>
      </c>
      <c r="AM43">
        <v>4.8577070526298654</v>
      </c>
      <c r="AN43">
        <v>0.7857022533416822</v>
      </c>
      <c r="AO43">
        <v>0</v>
      </c>
      <c r="AP43">
        <v>0</v>
      </c>
      <c r="AQ43">
        <v>3.6598516052705072</v>
      </c>
      <c r="AR43">
        <v>13.911337354119588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28.028141970351165</v>
      </c>
      <c r="BB43">
        <f t="shared" si="0"/>
        <v>642.50157023900715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9.4135672632479785</v>
      </c>
      <c r="L44">
        <v>340.60765006662967</v>
      </c>
      <c r="M44">
        <v>12.29334094119711</v>
      </c>
      <c r="N44">
        <v>36.304743041132433</v>
      </c>
      <c r="O44">
        <v>0</v>
      </c>
      <c r="P44">
        <v>31.955789756957458</v>
      </c>
      <c r="Q44">
        <v>0</v>
      </c>
      <c r="R44">
        <v>13.031347727422489</v>
      </c>
      <c r="S44">
        <v>8.107302573928866</v>
      </c>
      <c r="T44">
        <v>0</v>
      </c>
      <c r="U44">
        <v>84.711696908473868</v>
      </c>
      <c r="V44">
        <v>6.3712836568566056</v>
      </c>
      <c r="W44">
        <v>12.426957402405195</v>
      </c>
      <c r="X44">
        <v>45.336152639401718</v>
      </c>
      <c r="Y44">
        <v>0</v>
      </c>
      <c r="Z44">
        <v>4.0285462304320596</v>
      </c>
      <c r="AA44">
        <v>0</v>
      </c>
      <c r="AB44">
        <v>4.0153110136241867</v>
      </c>
      <c r="AC44">
        <v>0</v>
      </c>
      <c r="AD44">
        <v>0</v>
      </c>
      <c r="AE44">
        <v>0</v>
      </c>
      <c r="AF44">
        <v>0</v>
      </c>
      <c r="AG44">
        <v>12.80150530922022</v>
      </c>
      <c r="AH44">
        <v>0</v>
      </c>
      <c r="AI44">
        <v>0</v>
      </c>
      <c r="AJ44">
        <v>0</v>
      </c>
      <c r="AK44">
        <v>16.1066152573209</v>
      </c>
      <c r="AL44">
        <v>0</v>
      </c>
      <c r="AM44">
        <v>4.8577070526298654</v>
      </c>
      <c r="AN44">
        <v>0.7857022533416822</v>
      </c>
      <c r="AO44">
        <v>0</v>
      </c>
      <c r="AP44">
        <v>0</v>
      </c>
      <c r="AQ44">
        <v>3.6598516052705072</v>
      </c>
      <c r="AR44">
        <v>13.911337354119588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28.028141970351165</v>
      </c>
      <c r="BB44">
        <f t="shared" si="0"/>
        <v>642.50157023900715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9.4135672632479785</v>
      </c>
      <c r="L45">
        <v>280.50149277004817</v>
      </c>
      <c r="M45">
        <v>12.29334094119711</v>
      </c>
      <c r="N45">
        <v>36.304743041132433</v>
      </c>
      <c r="O45">
        <v>0</v>
      </c>
      <c r="P45">
        <v>31.955789756957458</v>
      </c>
      <c r="Q45">
        <v>0</v>
      </c>
      <c r="R45">
        <v>13.031347727422489</v>
      </c>
      <c r="S45">
        <v>8.107302573928866</v>
      </c>
      <c r="T45">
        <v>0</v>
      </c>
      <c r="U45">
        <v>84.711696908473868</v>
      </c>
      <c r="V45">
        <v>6.3712836568566056</v>
      </c>
      <c r="W45">
        <v>12.426957402405195</v>
      </c>
      <c r="X45">
        <v>45.336152639401718</v>
      </c>
      <c r="Y45">
        <v>0</v>
      </c>
      <c r="Z45">
        <v>4.0285462304320596</v>
      </c>
      <c r="AA45">
        <v>0</v>
      </c>
      <c r="AB45">
        <v>4.0153110136241867</v>
      </c>
      <c r="AC45">
        <v>0</v>
      </c>
      <c r="AD45">
        <v>0</v>
      </c>
      <c r="AE45">
        <v>0</v>
      </c>
      <c r="AF45">
        <v>0</v>
      </c>
      <c r="AG45">
        <v>12.80150530922022</v>
      </c>
      <c r="AH45">
        <v>0</v>
      </c>
      <c r="AI45">
        <v>0</v>
      </c>
      <c r="AJ45">
        <v>0</v>
      </c>
      <c r="AK45">
        <v>16.1066152573209</v>
      </c>
      <c r="AL45">
        <v>0</v>
      </c>
      <c r="AM45">
        <v>4.8577070526298654</v>
      </c>
      <c r="AN45">
        <v>0.7857022533416822</v>
      </c>
      <c r="AO45">
        <v>0</v>
      </c>
      <c r="AP45">
        <v>0</v>
      </c>
      <c r="AQ45">
        <v>3.6598516052705072</v>
      </c>
      <c r="AR45">
        <v>13.911337354119588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25.515704595354016</v>
      </c>
      <c r="BB45">
        <f t="shared" si="0"/>
        <v>584.90785031742291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9.4135672632479785</v>
      </c>
      <c r="L46">
        <v>260.46587090157516</v>
      </c>
      <c r="M46">
        <v>12.29334094119711</v>
      </c>
      <c r="N46">
        <v>36.304743041132433</v>
      </c>
      <c r="O46">
        <v>0</v>
      </c>
      <c r="P46">
        <v>31.955789756957458</v>
      </c>
      <c r="Q46">
        <v>0</v>
      </c>
      <c r="R46">
        <v>13.031347727422489</v>
      </c>
      <c r="S46">
        <v>8.107302573928866</v>
      </c>
      <c r="T46">
        <v>0</v>
      </c>
      <c r="U46">
        <v>84.711696908473868</v>
      </c>
      <c r="V46">
        <v>6.3712836568566056</v>
      </c>
      <c r="W46">
        <v>12.426957402405195</v>
      </c>
      <c r="X46">
        <v>45.336152639401718</v>
      </c>
      <c r="Y46">
        <v>0</v>
      </c>
      <c r="Z46">
        <v>4.0285462304320596</v>
      </c>
      <c r="AA46">
        <v>0</v>
      </c>
      <c r="AB46">
        <v>4.0153110136241867</v>
      </c>
      <c r="AC46">
        <v>0</v>
      </c>
      <c r="AD46">
        <v>0</v>
      </c>
      <c r="AE46">
        <v>0</v>
      </c>
      <c r="AF46">
        <v>0</v>
      </c>
      <c r="AG46">
        <v>12.80150530922022</v>
      </c>
      <c r="AH46">
        <v>0</v>
      </c>
      <c r="AI46">
        <v>0</v>
      </c>
      <c r="AJ46">
        <v>0</v>
      </c>
      <c r="AK46">
        <v>16.1066152573209</v>
      </c>
      <c r="AL46">
        <v>0</v>
      </c>
      <c r="AM46">
        <v>4.8577070526298654</v>
      </c>
      <c r="AN46">
        <v>0.7857022533416822</v>
      </c>
      <c r="AO46">
        <v>0</v>
      </c>
      <c r="AP46">
        <v>0</v>
      </c>
      <c r="AQ46">
        <v>3.6598516052705072</v>
      </c>
      <c r="AR46">
        <v>13.911337354119588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24.678215601251885</v>
      </c>
      <c r="BB46">
        <f t="shared" si="0"/>
        <v>565.70971744305211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9.8100605301607171</v>
      </c>
      <c r="L47">
        <v>260.46587090157516</v>
      </c>
      <c r="M47">
        <v>12.29334094119711</v>
      </c>
      <c r="N47">
        <v>36.304743041132433</v>
      </c>
      <c r="O47">
        <v>0</v>
      </c>
      <c r="P47">
        <v>31.955789756957458</v>
      </c>
      <c r="Q47">
        <v>0</v>
      </c>
      <c r="R47">
        <v>13.031347727422489</v>
      </c>
      <c r="S47">
        <v>8.107302573928866</v>
      </c>
      <c r="T47">
        <v>0</v>
      </c>
      <c r="U47">
        <v>84.711696908473868</v>
      </c>
      <c r="V47">
        <v>6.3712836568566056</v>
      </c>
      <c r="W47">
        <v>12.426957402405195</v>
      </c>
      <c r="X47">
        <v>45.336152639401718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12.80150530922022</v>
      </c>
      <c r="AH47">
        <v>0</v>
      </c>
      <c r="AI47">
        <v>0</v>
      </c>
      <c r="AJ47">
        <v>0</v>
      </c>
      <c r="AK47">
        <v>16.1066152573209</v>
      </c>
      <c r="AL47">
        <v>0</v>
      </c>
      <c r="AM47">
        <v>4.8577070526298654</v>
      </c>
      <c r="AN47">
        <v>0.80486588467543307</v>
      </c>
      <c r="AO47">
        <v>0</v>
      </c>
      <c r="AP47">
        <v>0</v>
      </c>
      <c r="AQ47">
        <v>3.6598516052705072</v>
      </c>
      <c r="AR47">
        <v>13.911337354119588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24.443553449704908</v>
      </c>
      <c r="BB47">
        <f t="shared" si="0"/>
        <v>560.33045252409715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9.8100605301607171</v>
      </c>
      <c r="L48">
        <v>260.46587090157516</v>
      </c>
      <c r="M48">
        <v>12.29334094119711</v>
      </c>
      <c r="N48">
        <v>36.304743041132433</v>
      </c>
      <c r="O48">
        <v>0</v>
      </c>
      <c r="P48">
        <v>31.955789756957458</v>
      </c>
      <c r="Q48">
        <v>0</v>
      </c>
      <c r="R48">
        <v>13.031347727422489</v>
      </c>
      <c r="S48">
        <v>8.107302573928866</v>
      </c>
      <c r="T48">
        <v>0</v>
      </c>
      <c r="U48">
        <v>84.711696908473868</v>
      </c>
      <c r="V48">
        <v>6.3712836568566056</v>
      </c>
      <c r="W48">
        <v>12.426957402405195</v>
      </c>
      <c r="X48">
        <v>45.336152639401718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12.80150530922022</v>
      </c>
      <c r="AH48">
        <v>0</v>
      </c>
      <c r="AI48">
        <v>0</v>
      </c>
      <c r="AJ48">
        <v>0</v>
      </c>
      <c r="AK48">
        <v>16.1066152573209</v>
      </c>
      <c r="AL48">
        <v>0</v>
      </c>
      <c r="AM48">
        <v>4.8577070526298654</v>
      </c>
      <c r="AN48">
        <v>0.80486588467543307</v>
      </c>
      <c r="AO48">
        <v>0</v>
      </c>
      <c r="AP48">
        <v>0</v>
      </c>
      <c r="AQ48">
        <v>3.6598516052705072</v>
      </c>
      <c r="AR48">
        <v>13.911337354119588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24.443553449704908</v>
      </c>
      <c r="BB48">
        <f t="shared" si="0"/>
        <v>560.33045252409715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9.8100605301607171</v>
      </c>
      <c r="L49">
        <v>240.43022780628584</v>
      </c>
      <c r="M49">
        <v>12.29334094119711</v>
      </c>
      <c r="N49">
        <v>36.304743041132433</v>
      </c>
      <c r="O49">
        <v>0</v>
      </c>
      <c r="P49">
        <v>31.955789756957458</v>
      </c>
      <c r="Q49">
        <v>0</v>
      </c>
      <c r="R49">
        <v>13.031347727422489</v>
      </c>
      <c r="S49">
        <v>8.4267150916383411</v>
      </c>
      <c r="T49">
        <v>0</v>
      </c>
      <c r="U49">
        <v>84.711696908473868</v>
      </c>
      <c r="V49">
        <v>6.3712836568566056</v>
      </c>
      <c r="W49">
        <v>12.426957402405195</v>
      </c>
      <c r="X49">
        <v>45.336152639401718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12.80150530922022</v>
      </c>
      <c r="AH49">
        <v>0</v>
      </c>
      <c r="AI49">
        <v>0</v>
      </c>
      <c r="AJ49">
        <v>0</v>
      </c>
      <c r="AK49">
        <v>16.1066152573209</v>
      </c>
      <c r="AL49">
        <v>0</v>
      </c>
      <c r="AM49">
        <v>4.8577070526298654</v>
      </c>
      <c r="AN49">
        <v>0.80486588467543307</v>
      </c>
      <c r="AO49">
        <v>0</v>
      </c>
      <c r="AP49">
        <v>0</v>
      </c>
      <c r="AQ49">
        <v>3.6598516052705072</v>
      </c>
      <c r="AR49">
        <v>13.911337354119588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23.619415011562054</v>
      </c>
      <c r="BB49">
        <f t="shared" si="0"/>
        <v>541.43836038466009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9.8100605301607171</v>
      </c>
      <c r="L50">
        <v>240.43022780628584</v>
      </c>
      <c r="M50">
        <v>12.29334094119711</v>
      </c>
      <c r="N50">
        <v>36.304743041132433</v>
      </c>
      <c r="O50">
        <v>0</v>
      </c>
      <c r="P50">
        <v>31.955789756957458</v>
      </c>
      <c r="Q50">
        <v>0</v>
      </c>
      <c r="R50">
        <v>13.031347727422489</v>
      </c>
      <c r="S50">
        <v>8.4267150916383411</v>
      </c>
      <c r="T50">
        <v>0</v>
      </c>
      <c r="U50">
        <v>84.711696908473868</v>
      </c>
      <c r="V50">
        <v>6.3712836568566056</v>
      </c>
      <c r="W50">
        <v>12.426957402405195</v>
      </c>
      <c r="X50">
        <v>45.336152639401718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12.80150530922022</v>
      </c>
      <c r="AH50">
        <v>0</v>
      </c>
      <c r="AI50">
        <v>0</v>
      </c>
      <c r="AJ50">
        <v>0</v>
      </c>
      <c r="AK50">
        <v>16.1066152573209</v>
      </c>
      <c r="AL50">
        <v>0</v>
      </c>
      <c r="AM50">
        <v>4.8577070526298654</v>
      </c>
      <c r="AN50">
        <v>0.80486588467543307</v>
      </c>
      <c r="AO50">
        <v>0</v>
      </c>
      <c r="AP50">
        <v>0</v>
      </c>
      <c r="AQ50">
        <v>3.6598516052705072</v>
      </c>
      <c r="AR50">
        <v>13.911337354119588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23.619415011562054</v>
      </c>
      <c r="BB50">
        <f t="shared" si="0"/>
        <v>541.43836038466009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9.8100605301607171</v>
      </c>
      <c r="L51">
        <v>230.42837034019965</v>
      </c>
      <c r="M51">
        <v>12.29334094119711</v>
      </c>
      <c r="N51">
        <v>36.304743041132433</v>
      </c>
      <c r="O51">
        <v>0</v>
      </c>
      <c r="P51">
        <v>31.955789756957458</v>
      </c>
      <c r="Q51">
        <v>0</v>
      </c>
      <c r="R51">
        <v>13.031347727422489</v>
      </c>
      <c r="S51">
        <v>8.4267150916383411</v>
      </c>
      <c r="T51">
        <v>0</v>
      </c>
      <c r="U51">
        <v>84.711696908473868</v>
      </c>
      <c r="V51">
        <v>6.3712836568566056</v>
      </c>
      <c r="W51">
        <v>12.426957402405195</v>
      </c>
      <c r="X51">
        <v>45.336152639401718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12.80150530922022</v>
      </c>
      <c r="AH51">
        <v>0</v>
      </c>
      <c r="AI51">
        <v>0</v>
      </c>
      <c r="AJ51">
        <v>0</v>
      </c>
      <c r="AK51">
        <v>16.1066152573209</v>
      </c>
      <c r="AL51">
        <v>0</v>
      </c>
      <c r="AM51">
        <v>4.8577070526298654</v>
      </c>
      <c r="AN51">
        <v>0.80486588467543307</v>
      </c>
      <c r="AO51">
        <v>0</v>
      </c>
      <c r="AP51">
        <v>0</v>
      </c>
      <c r="AQ51">
        <v>3.6598516052705072</v>
      </c>
      <c r="AR51">
        <v>14.589939105989037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23.229702922707791</v>
      </c>
      <c r="BB51">
        <f t="shared" si="0"/>
        <v>532.50481675929757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9.8100605301607171</v>
      </c>
      <c r="L52">
        <v>220.51005248603366</v>
      </c>
      <c r="M52">
        <v>12.29334094119711</v>
      </c>
      <c r="N52">
        <v>36.304743041132433</v>
      </c>
      <c r="O52">
        <v>0</v>
      </c>
      <c r="P52">
        <v>31.955789756957458</v>
      </c>
      <c r="Q52">
        <v>0</v>
      </c>
      <c r="R52">
        <v>13.031347727422489</v>
      </c>
      <c r="S52">
        <v>8.4267150916383411</v>
      </c>
      <c r="T52">
        <v>0</v>
      </c>
      <c r="U52">
        <v>84.711696908473868</v>
      </c>
      <c r="V52">
        <v>6.3712836568566056</v>
      </c>
      <c r="W52">
        <v>12.426957402405195</v>
      </c>
      <c r="X52">
        <v>45.336152639401718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12.80150530922022</v>
      </c>
      <c r="AH52">
        <v>0</v>
      </c>
      <c r="AI52">
        <v>0</v>
      </c>
      <c r="AJ52">
        <v>0</v>
      </c>
      <c r="AK52">
        <v>16.1066152573209</v>
      </c>
      <c r="AL52">
        <v>0</v>
      </c>
      <c r="AM52">
        <v>4.8577070526298654</v>
      </c>
      <c r="AN52">
        <v>0.80486588467543307</v>
      </c>
      <c r="AO52">
        <v>0</v>
      </c>
      <c r="AP52">
        <v>0</v>
      </c>
      <c r="AQ52">
        <v>3.6598516052705072</v>
      </c>
      <c r="AR52">
        <v>14.589939105989037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22.815117236403669</v>
      </c>
      <c r="BB52">
        <f t="shared" si="0"/>
        <v>523.00108459143564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9.8100605301607171</v>
      </c>
      <c r="L53">
        <v>220.51005248603366</v>
      </c>
      <c r="M53">
        <v>12.29334094119711</v>
      </c>
      <c r="N53">
        <v>36.304743041132433</v>
      </c>
      <c r="O53">
        <v>0</v>
      </c>
      <c r="P53">
        <v>31.955789756957458</v>
      </c>
      <c r="Q53">
        <v>0</v>
      </c>
      <c r="R53">
        <v>13.404667474691012</v>
      </c>
      <c r="S53">
        <v>8.4267150916383411</v>
      </c>
      <c r="T53">
        <v>0</v>
      </c>
      <c r="U53">
        <v>84.711696908473868</v>
      </c>
      <c r="V53">
        <v>6.3712836568566056</v>
      </c>
      <c r="W53">
        <v>12.426957402405195</v>
      </c>
      <c r="X53">
        <v>45.336152639401718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12.80150530922022</v>
      </c>
      <c r="AH53">
        <v>0</v>
      </c>
      <c r="AI53">
        <v>0</v>
      </c>
      <c r="AJ53">
        <v>0</v>
      </c>
      <c r="AK53">
        <v>16.1066152573209</v>
      </c>
      <c r="AL53">
        <v>0</v>
      </c>
      <c r="AM53">
        <v>4.8577070526298654</v>
      </c>
      <c r="AN53">
        <v>0.80486588467543307</v>
      </c>
      <c r="AO53">
        <v>0</v>
      </c>
      <c r="AP53">
        <v>0</v>
      </c>
      <c r="AQ53">
        <v>3.6598516052705072</v>
      </c>
      <c r="AR53">
        <v>14.589939105989037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22.830722001839494</v>
      </c>
      <c r="BB53">
        <f t="shared" si="0"/>
        <v>523.35879957326836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5.1346878812660011</v>
      </c>
      <c r="L54">
        <v>220.51005248603366</v>
      </c>
      <c r="M54">
        <v>12.29334094119711</v>
      </c>
      <c r="N54">
        <v>36.304743041132433</v>
      </c>
      <c r="O54">
        <v>0</v>
      </c>
      <c r="P54">
        <v>31.955789756957458</v>
      </c>
      <c r="Q54">
        <v>0</v>
      </c>
      <c r="R54">
        <v>13.404667474691012</v>
      </c>
      <c r="S54">
        <v>4.1840063379176584</v>
      </c>
      <c r="T54">
        <v>0</v>
      </c>
      <c r="U54">
        <v>84.711696908473868</v>
      </c>
      <c r="V54">
        <v>6.3712836568566056</v>
      </c>
      <c r="W54">
        <v>12.426957402405195</v>
      </c>
      <c r="X54">
        <v>45.336152639401718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12.80150530922022</v>
      </c>
      <c r="AH54">
        <v>0</v>
      </c>
      <c r="AI54">
        <v>0</v>
      </c>
      <c r="AJ54">
        <v>0</v>
      </c>
      <c r="AK54">
        <v>16.1066152573209</v>
      </c>
      <c r="AL54">
        <v>0</v>
      </c>
      <c r="AM54">
        <v>4.8577070526298654</v>
      </c>
      <c r="AN54">
        <v>0.80486588467543307</v>
      </c>
      <c r="AO54">
        <v>0</v>
      </c>
      <c r="AP54">
        <v>0</v>
      </c>
      <c r="AQ54">
        <v>3.6598516052705072</v>
      </c>
      <c r="AR54">
        <v>14.589939105989037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22.457946199210173</v>
      </c>
      <c r="BB54">
        <f t="shared" si="0"/>
        <v>514.81349397328233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5.1450253382777298</v>
      </c>
      <c r="L55">
        <v>220.51005248603366</v>
      </c>
      <c r="M55">
        <v>12.29334094119711</v>
      </c>
      <c r="N55">
        <v>36.304743041132433</v>
      </c>
      <c r="O55">
        <v>0</v>
      </c>
      <c r="P55">
        <v>31.955789756957458</v>
      </c>
      <c r="Q55">
        <v>0</v>
      </c>
      <c r="R55">
        <v>13.394015784211112</v>
      </c>
      <c r="S55">
        <v>4.1637359093604989</v>
      </c>
      <c r="T55">
        <v>0</v>
      </c>
      <c r="U55">
        <v>84.711696908473868</v>
      </c>
      <c r="V55">
        <v>6.3712836568566056</v>
      </c>
      <c r="W55">
        <v>5.008870799415571</v>
      </c>
      <c r="X55">
        <v>10.01774159883114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12.80150530922022</v>
      </c>
      <c r="AH55">
        <v>0</v>
      </c>
      <c r="AI55">
        <v>0</v>
      </c>
      <c r="AJ55">
        <v>0</v>
      </c>
      <c r="AK55">
        <v>16.1066152573209</v>
      </c>
      <c r="AL55">
        <v>0</v>
      </c>
      <c r="AM55">
        <v>4.8577070526298654</v>
      </c>
      <c r="AN55">
        <v>0.80486588467543307</v>
      </c>
      <c r="AO55">
        <v>0</v>
      </c>
      <c r="AP55">
        <v>0</v>
      </c>
      <c r="AQ55">
        <v>3.6598516052705072</v>
      </c>
      <c r="AR55">
        <v>12.214832814357536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20.675289571394181</v>
      </c>
      <c r="BB55">
        <f t="shared" si="0"/>
        <v>473.94886285430425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5.1346878812660011</v>
      </c>
      <c r="L56">
        <v>220.51005248603366</v>
      </c>
      <c r="M56">
        <v>12.29334094119711</v>
      </c>
      <c r="N56">
        <v>36.304743041132433</v>
      </c>
      <c r="O56">
        <v>0</v>
      </c>
      <c r="P56">
        <v>31.955789756957458</v>
      </c>
      <c r="Q56">
        <v>0</v>
      </c>
      <c r="R56">
        <v>13.394015784211112</v>
      </c>
      <c r="S56">
        <v>4.1637359093604989</v>
      </c>
      <c r="T56">
        <v>0</v>
      </c>
      <c r="U56">
        <v>84.711696908473868</v>
      </c>
      <c r="V56">
        <v>6.3712836568566056</v>
      </c>
      <c r="W56">
        <v>5.008870799415571</v>
      </c>
      <c r="X56">
        <v>10.01774159883114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12.80150530922022</v>
      </c>
      <c r="AH56">
        <v>0</v>
      </c>
      <c r="AI56">
        <v>0</v>
      </c>
      <c r="AJ56">
        <v>0</v>
      </c>
      <c r="AK56">
        <v>16.1066152573209</v>
      </c>
      <c r="AL56">
        <v>0</v>
      </c>
      <c r="AM56">
        <v>4.8577070526298654</v>
      </c>
      <c r="AN56">
        <v>0.80486588467543307</v>
      </c>
      <c r="AO56">
        <v>0</v>
      </c>
      <c r="AP56">
        <v>0</v>
      </c>
      <c r="AQ56">
        <v>3.6598516052705072</v>
      </c>
      <c r="AR56">
        <v>12.214832814357536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20.67485746569109</v>
      </c>
      <c r="BB56">
        <f t="shared" si="0"/>
        <v>473.93895750299561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5.1450253382777298</v>
      </c>
      <c r="L57">
        <v>220.51005248603366</v>
      </c>
      <c r="M57">
        <v>12.29334094119711</v>
      </c>
      <c r="N57">
        <v>36.304743041132433</v>
      </c>
      <c r="O57">
        <v>0</v>
      </c>
      <c r="P57">
        <v>31.955789756957458</v>
      </c>
      <c r="Q57">
        <v>0</v>
      </c>
      <c r="R57">
        <v>13.288455964953011</v>
      </c>
      <c r="S57">
        <v>4.1637359093604989</v>
      </c>
      <c r="T57">
        <v>0</v>
      </c>
      <c r="U57">
        <v>84.711696908473868</v>
      </c>
      <c r="V57">
        <v>6.3712836568566056</v>
      </c>
      <c r="W57">
        <v>5.008870799415571</v>
      </c>
      <c r="X57">
        <v>10.01774159883114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12.80150530922022</v>
      </c>
      <c r="AH57">
        <v>0</v>
      </c>
      <c r="AI57">
        <v>0</v>
      </c>
      <c r="AJ57">
        <v>0</v>
      </c>
      <c r="AK57">
        <v>16.1066152573209</v>
      </c>
      <c r="AL57">
        <v>0</v>
      </c>
      <c r="AM57">
        <v>4.8577070526298654</v>
      </c>
      <c r="AN57">
        <v>0.80486588467543307</v>
      </c>
      <c r="AO57">
        <v>0</v>
      </c>
      <c r="AP57">
        <v>0</v>
      </c>
      <c r="AQ57">
        <v>3.6598516052705072</v>
      </c>
      <c r="AR57">
        <v>13.572036318096432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20.727608277405476</v>
      </c>
      <c r="BB57">
        <f t="shared" si="0"/>
        <v>475.14818783277377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5.1346878812660011</v>
      </c>
      <c r="L58">
        <v>220.51005248603366</v>
      </c>
      <c r="M58">
        <v>12.29334094119711</v>
      </c>
      <c r="N58">
        <v>36.304743041132433</v>
      </c>
      <c r="O58">
        <v>0</v>
      </c>
      <c r="P58">
        <v>31.955789756957458</v>
      </c>
      <c r="Q58">
        <v>0</v>
      </c>
      <c r="R58">
        <v>13.288455964953011</v>
      </c>
      <c r="S58">
        <v>4.1637359093604989</v>
      </c>
      <c r="T58">
        <v>0</v>
      </c>
      <c r="U58">
        <v>84.711696908473868</v>
      </c>
      <c r="V58">
        <v>6.3712836568566056</v>
      </c>
      <c r="W58">
        <v>5.008870799415571</v>
      </c>
      <c r="X58">
        <v>10.01774159883114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12.80150530922022</v>
      </c>
      <c r="AH58">
        <v>0</v>
      </c>
      <c r="AI58">
        <v>0</v>
      </c>
      <c r="AJ58">
        <v>0</v>
      </c>
      <c r="AK58">
        <v>16.1066152573209</v>
      </c>
      <c r="AL58">
        <v>0</v>
      </c>
      <c r="AM58">
        <v>4.8577070526298654</v>
      </c>
      <c r="AN58">
        <v>0.80486588467543307</v>
      </c>
      <c r="AO58">
        <v>0</v>
      </c>
      <c r="AP58">
        <v>0</v>
      </c>
      <c r="AQ58">
        <v>3.6598516052705072</v>
      </c>
      <c r="AR58">
        <v>13.572036318096432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20.727176171702386</v>
      </c>
      <c r="BB58">
        <f t="shared" si="0"/>
        <v>475.13828248146513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5.1450253382777298</v>
      </c>
      <c r="L59">
        <v>220.51005248603366</v>
      </c>
      <c r="M59">
        <v>12.29334094119711</v>
      </c>
      <c r="N59">
        <v>36.304743041132433</v>
      </c>
      <c r="O59">
        <v>0</v>
      </c>
      <c r="P59">
        <v>31.955789756957458</v>
      </c>
      <c r="Q59">
        <v>0</v>
      </c>
      <c r="R59">
        <v>13.288455964953011</v>
      </c>
      <c r="S59">
        <v>4.1647429679365828</v>
      </c>
      <c r="T59">
        <v>0</v>
      </c>
      <c r="U59">
        <v>84.711696908473868</v>
      </c>
      <c r="V59">
        <v>6.3712836568566056</v>
      </c>
      <c r="W59">
        <v>5.008870799415571</v>
      </c>
      <c r="X59">
        <v>45.336152639401718</v>
      </c>
      <c r="Y59">
        <v>0</v>
      </c>
      <c r="Z59">
        <v>2.0142732753078687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12.80150530922022</v>
      </c>
      <c r="AH59">
        <v>0</v>
      </c>
      <c r="AI59">
        <v>0</v>
      </c>
      <c r="AJ59">
        <v>0</v>
      </c>
      <c r="AK59">
        <v>16.1066152573209</v>
      </c>
      <c r="AL59">
        <v>0</v>
      </c>
      <c r="AM59">
        <v>4.8577070526298654</v>
      </c>
      <c r="AN59">
        <v>0.80486588467543307</v>
      </c>
      <c r="AO59">
        <v>0</v>
      </c>
      <c r="AP59">
        <v>0</v>
      </c>
      <c r="AQ59">
        <v>3.6598516052705072</v>
      </c>
      <c r="AR59">
        <v>13.911337354119588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22.218142737255576</v>
      </c>
      <c r="BB59">
        <f t="shared" si="0"/>
        <v>509.31637250809342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5.1346878812660011</v>
      </c>
      <c r="L60">
        <v>220.51005248603366</v>
      </c>
      <c r="M60">
        <v>12.29334094119711</v>
      </c>
      <c r="N60">
        <v>36.304743041132433</v>
      </c>
      <c r="O60">
        <v>0</v>
      </c>
      <c r="P60">
        <v>31.955789756957458</v>
      </c>
      <c r="Q60">
        <v>0</v>
      </c>
      <c r="R60">
        <v>13.288455964953011</v>
      </c>
      <c r="S60">
        <v>4.1647429679365828</v>
      </c>
      <c r="T60">
        <v>0</v>
      </c>
      <c r="U60">
        <v>84.711696908473868</v>
      </c>
      <c r="V60">
        <v>6.3712836568566056</v>
      </c>
      <c r="W60">
        <v>12.426957402405195</v>
      </c>
      <c r="X60">
        <v>45.336152639401718</v>
      </c>
      <c r="Y60">
        <v>0</v>
      </c>
      <c r="Z60">
        <v>2.0142732753078687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12.80150530922022</v>
      </c>
      <c r="AH60">
        <v>0</v>
      </c>
      <c r="AI60">
        <v>0</v>
      </c>
      <c r="AJ60">
        <v>0</v>
      </c>
      <c r="AK60">
        <v>16.1066152573209</v>
      </c>
      <c r="AL60">
        <v>0</v>
      </c>
      <c r="AM60">
        <v>4.8577070526298654</v>
      </c>
      <c r="AN60">
        <v>0.80486588467543307</v>
      </c>
      <c r="AO60">
        <v>0</v>
      </c>
      <c r="AP60">
        <v>0.11811013279697831</v>
      </c>
      <c r="AQ60">
        <v>3.6598516052705072</v>
      </c>
      <c r="AR60">
        <v>13.911337354119588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22.532723655108363</v>
      </c>
      <c r="BB60">
        <f t="shared" si="0"/>
        <v>516.52765086901559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5.1450253382777298</v>
      </c>
      <c r="L61">
        <v>218.85598681166559</v>
      </c>
      <c r="M61">
        <v>12.29334094119711</v>
      </c>
      <c r="N61">
        <v>36.304743041132433</v>
      </c>
      <c r="O61">
        <v>0</v>
      </c>
      <c r="P61">
        <v>31.955789756957458</v>
      </c>
      <c r="Q61">
        <v>0</v>
      </c>
      <c r="R61">
        <v>13.302327393019578</v>
      </c>
      <c r="S61">
        <v>4.1846770278456393</v>
      </c>
      <c r="T61">
        <v>0</v>
      </c>
      <c r="U61">
        <v>84.711696908473868</v>
      </c>
      <c r="V61">
        <v>6.3712836568566056</v>
      </c>
      <c r="W61">
        <v>12.426957402405195</v>
      </c>
      <c r="X61">
        <v>45.336152639401718</v>
      </c>
      <c r="Y61">
        <v>0</v>
      </c>
      <c r="Z61">
        <v>2.0142732753078687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12.80150530922022</v>
      </c>
      <c r="AH61">
        <v>0</v>
      </c>
      <c r="AI61">
        <v>0</v>
      </c>
      <c r="AJ61">
        <v>0</v>
      </c>
      <c r="AK61">
        <v>16.1066152573209</v>
      </c>
      <c r="AL61">
        <v>0</v>
      </c>
      <c r="AM61">
        <v>4.8577070526298654</v>
      </c>
      <c r="AN61">
        <v>0.80486588467543307</v>
      </c>
      <c r="AO61">
        <v>0</v>
      </c>
      <c r="AP61">
        <v>0.11811013279697831</v>
      </c>
      <c r="AQ61">
        <v>3.6598516052705072</v>
      </c>
      <c r="AR61">
        <v>13.911337354119588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22.465428885020238</v>
      </c>
      <c r="BB61">
        <f t="shared" si="0"/>
        <v>514.98502290972294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5.1346878812660011</v>
      </c>
      <c r="L62">
        <v>218.85598681166559</v>
      </c>
      <c r="M62">
        <v>12.29334094119711</v>
      </c>
      <c r="N62">
        <v>36.304743041132433</v>
      </c>
      <c r="O62">
        <v>0</v>
      </c>
      <c r="P62">
        <v>31.955789756957458</v>
      </c>
      <c r="Q62">
        <v>0</v>
      </c>
      <c r="R62">
        <v>13.302327393019578</v>
      </c>
      <c r="S62">
        <v>4.1846770278456393</v>
      </c>
      <c r="T62">
        <v>0</v>
      </c>
      <c r="U62">
        <v>84.711696908473868</v>
      </c>
      <c r="V62">
        <v>6.3712836568566056</v>
      </c>
      <c r="W62">
        <v>12.426957402405195</v>
      </c>
      <c r="X62">
        <v>45.336152639401718</v>
      </c>
      <c r="Y62">
        <v>0</v>
      </c>
      <c r="Z62">
        <v>2.0142732753078687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12.80150530922022</v>
      </c>
      <c r="AH62">
        <v>0</v>
      </c>
      <c r="AI62">
        <v>0</v>
      </c>
      <c r="AJ62">
        <v>0</v>
      </c>
      <c r="AK62">
        <v>16.1066152573209</v>
      </c>
      <c r="AL62">
        <v>0</v>
      </c>
      <c r="AM62">
        <v>4.8577070526298654</v>
      </c>
      <c r="AN62">
        <v>0.80486588467543307</v>
      </c>
      <c r="AO62">
        <v>0</v>
      </c>
      <c r="AP62">
        <v>0.11811013279697831</v>
      </c>
      <c r="AQ62">
        <v>3.6598516052705072</v>
      </c>
      <c r="AR62">
        <v>13.911337354119588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22.464996779317147</v>
      </c>
      <c r="BB62">
        <f t="shared" si="0"/>
        <v>514.97511755841424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9.8100605301607171</v>
      </c>
      <c r="L63">
        <v>218.85598681166559</v>
      </c>
      <c r="M63">
        <v>12.29334094119711</v>
      </c>
      <c r="N63">
        <v>36.304743041132433</v>
      </c>
      <c r="O63">
        <v>0</v>
      </c>
      <c r="P63">
        <v>31.955789756957458</v>
      </c>
      <c r="Q63">
        <v>0</v>
      </c>
      <c r="R63">
        <v>13.254172561374203</v>
      </c>
      <c r="S63">
        <v>8.4045956169556462</v>
      </c>
      <c r="T63">
        <v>0</v>
      </c>
      <c r="U63">
        <v>84.711696908473868</v>
      </c>
      <c r="V63">
        <v>6.3712836568566056</v>
      </c>
      <c r="W63">
        <v>12.426957402405195</v>
      </c>
      <c r="X63">
        <v>45.336152639401718</v>
      </c>
      <c r="Y63">
        <v>0</v>
      </c>
      <c r="Z63">
        <v>2.0142732753078687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12.80150530922022</v>
      </c>
      <c r="AH63">
        <v>0</v>
      </c>
      <c r="AI63">
        <v>0</v>
      </c>
      <c r="AJ63">
        <v>0</v>
      </c>
      <c r="AK63">
        <v>16.1066152573209</v>
      </c>
      <c r="AL63">
        <v>0</v>
      </c>
      <c r="AM63">
        <v>4.8577070526298654</v>
      </c>
      <c r="AN63">
        <v>0.80486588467543307</v>
      </c>
      <c r="AO63">
        <v>0</v>
      </c>
      <c r="AP63">
        <v>0.11811013279697831</v>
      </c>
      <c r="AQ63">
        <v>3.6598516052705072</v>
      </c>
      <c r="AR63">
        <v>13.911337354119588</v>
      </c>
      <c r="AS63">
        <v>9.8033041557459253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22.834807081102973</v>
      </c>
      <c r="BB63">
        <f t="shared" si="0"/>
        <v>523.45244366298789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9.8099552244262149</v>
      </c>
      <c r="L64">
        <v>218.85598681166559</v>
      </c>
      <c r="M64">
        <v>12.29334094119711</v>
      </c>
      <c r="N64">
        <v>36.304743041132433</v>
      </c>
      <c r="O64">
        <v>0</v>
      </c>
      <c r="P64">
        <v>31.955789756957458</v>
      </c>
      <c r="Q64">
        <v>0</v>
      </c>
      <c r="R64">
        <v>13.21900971810172</v>
      </c>
      <c r="S64">
        <v>8.4045956169556462</v>
      </c>
      <c r="T64">
        <v>0</v>
      </c>
      <c r="U64">
        <v>84.711696908473868</v>
      </c>
      <c r="V64">
        <v>6.3712836568566056</v>
      </c>
      <c r="W64">
        <v>12.426957402405195</v>
      </c>
      <c r="X64">
        <v>45.336152639401718</v>
      </c>
      <c r="Y64">
        <v>0</v>
      </c>
      <c r="Z64">
        <v>2.0142732753078687</v>
      </c>
      <c r="AA64">
        <v>0</v>
      </c>
      <c r="AB64">
        <v>0</v>
      </c>
      <c r="AC64">
        <v>0</v>
      </c>
      <c r="AD64">
        <v>0</v>
      </c>
      <c r="AE64">
        <v>5.0470181996122356</v>
      </c>
      <c r="AF64">
        <v>2.4849008504230166</v>
      </c>
      <c r="AG64">
        <v>12.80150530922022</v>
      </c>
      <c r="AH64">
        <v>0</v>
      </c>
      <c r="AI64">
        <v>0</v>
      </c>
      <c r="AJ64">
        <v>0</v>
      </c>
      <c r="AK64">
        <v>16.1066152573209</v>
      </c>
      <c r="AL64">
        <v>0</v>
      </c>
      <c r="AM64">
        <v>4.8577070526298654</v>
      </c>
      <c r="AN64">
        <v>0.80486588467543307</v>
      </c>
      <c r="AO64">
        <v>0</v>
      </c>
      <c r="AP64">
        <v>0.11811013279697831</v>
      </c>
      <c r="AQ64">
        <v>3.6598516052705072</v>
      </c>
      <c r="AR64">
        <v>13.911337354119588</v>
      </c>
      <c r="AS64">
        <v>9.8033041557459253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23.044298233218271</v>
      </c>
      <c r="BB64">
        <f t="shared" si="0"/>
        <v>528.25470256147798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9.8100605301607171</v>
      </c>
      <c r="L65">
        <v>240.42598181054996</v>
      </c>
      <c r="M65">
        <v>13.964385771451283</v>
      </c>
      <c r="N65">
        <v>36.304743041132433</v>
      </c>
      <c r="O65">
        <v>0</v>
      </c>
      <c r="P65">
        <v>31.955789756957458</v>
      </c>
      <c r="Q65">
        <v>0</v>
      </c>
      <c r="R65">
        <v>13.21900971810172</v>
      </c>
      <c r="S65">
        <v>8.4045956169556462</v>
      </c>
      <c r="T65">
        <v>0</v>
      </c>
      <c r="U65">
        <v>84.711696908473868</v>
      </c>
      <c r="V65">
        <v>6.3712836568566056</v>
      </c>
      <c r="W65">
        <v>12.426957402405195</v>
      </c>
      <c r="X65">
        <v>45.336152639401718</v>
      </c>
      <c r="Y65">
        <v>0</v>
      </c>
      <c r="Z65">
        <v>2.0142732753078687</v>
      </c>
      <c r="AA65">
        <v>0</v>
      </c>
      <c r="AB65">
        <v>0</v>
      </c>
      <c r="AC65">
        <v>0</v>
      </c>
      <c r="AD65">
        <v>0</v>
      </c>
      <c r="AE65">
        <v>8.674562747800568</v>
      </c>
      <c r="AF65">
        <v>2.4849008504230166</v>
      </c>
      <c r="AG65">
        <v>12.80150530922022</v>
      </c>
      <c r="AH65">
        <v>0</v>
      </c>
      <c r="AI65">
        <v>0</v>
      </c>
      <c r="AJ65">
        <v>0</v>
      </c>
      <c r="AK65">
        <v>16.1066152573209</v>
      </c>
      <c r="AL65">
        <v>0</v>
      </c>
      <c r="AM65">
        <v>4.8577070526298654</v>
      </c>
      <c r="AN65">
        <v>0.80486588467543307</v>
      </c>
      <c r="AO65">
        <v>0</v>
      </c>
      <c r="AP65">
        <v>0.11811013279697831</v>
      </c>
      <c r="AQ65">
        <v>3.6598516052705072</v>
      </c>
      <c r="AR65">
        <v>13.911337354119588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24.167409461970237</v>
      </c>
      <c r="BB65">
        <f t="shared" si="0"/>
        <v>554.00028101578744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9.8100506770605467</v>
      </c>
      <c r="L66">
        <v>250.44295995583164</v>
      </c>
      <c r="M66">
        <v>14.129926568095273</v>
      </c>
      <c r="N66">
        <v>36.304743041132433</v>
      </c>
      <c r="O66">
        <v>0</v>
      </c>
      <c r="P66">
        <v>31.955789756957458</v>
      </c>
      <c r="Q66">
        <v>0</v>
      </c>
      <c r="R66">
        <v>13.21900971810172</v>
      </c>
      <c r="S66">
        <v>8.3970781847546156</v>
      </c>
      <c r="T66">
        <v>0</v>
      </c>
      <c r="U66">
        <v>84.711696908473868</v>
      </c>
      <c r="V66">
        <v>6.3712836568566056</v>
      </c>
      <c r="W66">
        <v>12.426957402405195</v>
      </c>
      <c r="X66">
        <v>45.336152639401718</v>
      </c>
      <c r="Y66">
        <v>0</v>
      </c>
      <c r="Z66">
        <v>2.0142732753078687</v>
      </c>
      <c r="AA66">
        <v>0</v>
      </c>
      <c r="AB66">
        <v>0</v>
      </c>
      <c r="AC66">
        <v>0</v>
      </c>
      <c r="AD66">
        <v>0</v>
      </c>
      <c r="AE66">
        <v>10.094036677262279</v>
      </c>
      <c r="AF66">
        <v>2.4849008504230166</v>
      </c>
      <c r="AG66">
        <v>12.80150530922022</v>
      </c>
      <c r="AH66">
        <v>0</v>
      </c>
      <c r="AI66">
        <v>0</v>
      </c>
      <c r="AJ66">
        <v>0</v>
      </c>
      <c r="AK66">
        <v>16.1066152573209</v>
      </c>
      <c r="AL66">
        <v>0</v>
      </c>
      <c r="AM66">
        <v>4.8577070526298654</v>
      </c>
      <c r="AN66">
        <v>0.80486588467543307</v>
      </c>
      <c r="AO66">
        <v>0</v>
      </c>
      <c r="AP66">
        <v>0.11811013279697831</v>
      </c>
      <c r="AQ66">
        <v>3.6598516052705072</v>
      </c>
      <c r="AR66">
        <v>13.911337354119588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24.652058123468635</v>
      </c>
      <c r="BB66">
        <f t="shared" si="0"/>
        <v>565.11009794037523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9.8100605301607171</v>
      </c>
      <c r="L67">
        <v>260.46587090157516</v>
      </c>
      <c r="M67">
        <v>14.129926568095273</v>
      </c>
      <c r="N67">
        <v>36.304743041132433</v>
      </c>
      <c r="O67">
        <v>0</v>
      </c>
      <c r="P67">
        <v>31.955789756957458</v>
      </c>
      <c r="Q67">
        <v>0</v>
      </c>
      <c r="R67">
        <v>13.21900971810172</v>
      </c>
      <c r="S67">
        <v>8.3725172751362873</v>
      </c>
      <c r="T67">
        <v>0</v>
      </c>
      <c r="U67">
        <v>84.711696908473868</v>
      </c>
      <c r="V67">
        <v>6.3712836568566056</v>
      </c>
      <c r="W67">
        <v>12.426957402405195</v>
      </c>
      <c r="X67">
        <v>45.336152639401718</v>
      </c>
      <c r="Y67">
        <v>0</v>
      </c>
      <c r="Z67">
        <v>2.0142732753078687</v>
      </c>
      <c r="AA67">
        <v>3.8848321068670422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12.80150530922022</v>
      </c>
      <c r="AH67">
        <v>0</v>
      </c>
      <c r="AI67">
        <v>0</v>
      </c>
      <c r="AJ67">
        <v>0</v>
      </c>
      <c r="AK67">
        <v>16.1066152573209</v>
      </c>
      <c r="AL67">
        <v>0</v>
      </c>
      <c r="AM67">
        <v>4.8577070526298654</v>
      </c>
      <c r="AN67">
        <v>0.80486588467543307</v>
      </c>
      <c r="AO67">
        <v>0</v>
      </c>
      <c r="AP67">
        <v>0</v>
      </c>
      <c r="AQ67">
        <v>3.6598516052705072</v>
      </c>
      <c r="AR67">
        <v>13.911337354119588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25.227438545354396</v>
      </c>
      <c r="BB67">
        <f t="shared" si="0"/>
        <v>578.29979938178485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9.8100506770605467</v>
      </c>
      <c r="L68">
        <v>280.50149277004817</v>
      </c>
      <c r="M68">
        <v>14.129926568095273</v>
      </c>
      <c r="N68">
        <v>36.304743041132433</v>
      </c>
      <c r="O68">
        <v>0</v>
      </c>
      <c r="P68">
        <v>31.955789756957458</v>
      </c>
      <c r="Q68">
        <v>0</v>
      </c>
      <c r="R68">
        <v>13.21900971810172</v>
      </c>
      <c r="S68">
        <v>8.3725172751362873</v>
      </c>
      <c r="T68">
        <v>0</v>
      </c>
      <c r="U68">
        <v>84.711696908473868</v>
      </c>
      <c r="V68">
        <v>6.3712836568566056</v>
      </c>
      <c r="W68">
        <v>12.426957402405195</v>
      </c>
      <c r="X68">
        <v>45.336152639401718</v>
      </c>
      <c r="Y68">
        <v>0</v>
      </c>
      <c r="Z68">
        <v>4.0285462304320596</v>
      </c>
      <c r="AA68">
        <v>3.8848321068670422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12.80150530922022</v>
      </c>
      <c r="AH68">
        <v>0</v>
      </c>
      <c r="AI68">
        <v>0</v>
      </c>
      <c r="AJ68">
        <v>0</v>
      </c>
      <c r="AK68">
        <v>16.1066152573209</v>
      </c>
      <c r="AL68">
        <v>0</v>
      </c>
      <c r="AM68">
        <v>4.8577070526298654</v>
      </c>
      <c r="AN68">
        <v>0.80486588467543307</v>
      </c>
      <c r="AO68">
        <v>0</v>
      </c>
      <c r="AP68">
        <v>0</v>
      </c>
      <c r="AQ68">
        <v>3.6598516052705072</v>
      </c>
      <c r="AR68">
        <v>13.911337354119588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26.149123737121137</v>
      </c>
      <c r="BB68">
        <f t="shared" ref="BB68:BB99" si="1">SUM(B68:AZ68)-BA68</f>
        <v>599.42799916051513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9.7470872162104492</v>
      </c>
      <c r="L69">
        <v>300.52822358848613</v>
      </c>
      <c r="M69">
        <v>14.129926568095273</v>
      </c>
      <c r="N69">
        <v>36.304743041132433</v>
      </c>
      <c r="O69">
        <v>0</v>
      </c>
      <c r="P69">
        <v>31.955789756957458</v>
      </c>
      <c r="Q69">
        <v>0</v>
      </c>
      <c r="R69">
        <v>12.649561620188909</v>
      </c>
      <c r="S69">
        <v>8.3759559452526648</v>
      </c>
      <c r="T69">
        <v>0</v>
      </c>
      <c r="U69">
        <v>84.711696908473868</v>
      </c>
      <c r="V69">
        <v>6.3744965541621763</v>
      </c>
      <c r="W69">
        <v>12.426957402405195</v>
      </c>
      <c r="X69">
        <v>45.336152639401718</v>
      </c>
      <c r="Y69">
        <v>0</v>
      </c>
      <c r="Z69">
        <v>4.0285462304320596</v>
      </c>
      <c r="AA69">
        <v>7.7696642137340843</v>
      </c>
      <c r="AB69">
        <v>0</v>
      </c>
      <c r="AC69">
        <v>0</v>
      </c>
      <c r="AD69">
        <v>0</v>
      </c>
      <c r="AE69">
        <v>10.094036677262279</v>
      </c>
      <c r="AF69">
        <v>2.4849008504230166</v>
      </c>
      <c r="AG69">
        <v>12.80150530922022</v>
      </c>
      <c r="AH69">
        <v>0</v>
      </c>
      <c r="AI69">
        <v>0</v>
      </c>
      <c r="AJ69">
        <v>0</v>
      </c>
      <c r="AK69">
        <v>16.1066152573209</v>
      </c>
      <c r="AL69">
        <v>0</v>
      </c>
      <c r="AM69">
        <v>4.8577070526298654</v>
      </c>
      <c r="AN69">
        <v>0.80486588467543307</v>
      </c>
      <c r="AO69">
        <v>0</v>
      </c>
      <c r="AP69">
        <v>0</v>
      </c>
      <c r="AQ69">
        <v>3.6598516052705072</v>
      </c>
      <c r="AR69">
        <v>14.589939105989037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27.15083585298898</v>
      </c>
      <c r="BB69">
        <f t="shared" si="1"/>
        <v>622.39069173048074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9.7369675546032806</v>
      </c>
      <c r="L70">
        <v>320.56316888718811</v>
      </c>
      <c r="M70">
        <v>14.129926568095273</v>
      </c>
      <c r="N70">
        <v>36.304743041132433</v>
      </c>
      <c r="O70">
        <v>0</v>
      </c>
      <c r="P70">
        <v>31.955789756957458</v>
      </c>
      <c r="Q70">
        <v>0</v>
      </c>
      <c r="R70">
        <v>13.034181159457789</v>
      </c>
      <c r="S70">
        <v>8.3725172751362873</v>
      </c>
      <c r="T70">
        <v>0</v>
      </c>
      <c r="U70">
        <v>84.711696908473868</v>
      </c>
      <c r="V70">
        <v>6.3744965541621763</v>
      </c>
      <c r="W70">
        <v>12.426957402405195</v>
      </c>
      <c r="X70">
        <v>45.336152639401718</v>
      </c>
      <c r="Y70">
        <v>0</v>
      </c>
      <c r="Z70">
        <v>4.0285462304320596</v>
      </c>
      <c r="AA70">
        <v>7.7696642137340843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12.80150530922022</v>
      </c>
      <c r="AH70">
        <v>0</v>
      </c>
      <c r="AI70">
        <v>0</v>
      </c>
      <c r="AJ70">
        <v>0</v>
      </c>
      <c r="AK70">
        <v>16.1066152573209</v>
      </c>
      <c r="AL70">
        <v>0</v>
      </c>
      <c r="AM70">
        <v>4.8577070526298654</v>
      </c>
      <c r="AN70">
        <v>0.80486588467543307</v>
      </c>
      <c r="AO70">
        <v>0</v>
      </c>
      <c r="AP70">
        <v>0</v>
      </c>
      <c r="AQ70">
        <v>3.6598516052705072</v>
      </c>
      <c r="AR70">
        <v>14.589939105989037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28.003806924950144</v>
      </c>
      <c r="BB70">
        <f t="shared" si="1"/>
        <v>641.94372716476676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9.7265922172481893</v>
      </c>
      <c r="L71">
        <v>335.58988550326785</v>
      </c>
      <c r="M71">
        <v>14.129926568095273</v>
      </c>
      <c r="N71">
        <v>36.304743041132433</v>
      </c>
      <c r="O71">
        <v>0</v>
      </c>
      <c r="P71">
        <v>31.955789756957458</v>
      </c>
      <c r="Q71">
        <v>0</v>
      </c>
      <c r="R71">
        <v>13.034181159457789</v>
      </c>
      <c r="S71">
        <v>8.276116066723409</v>
      </c>
      <c r="T71">
        <v>0</v>
      </c>
      <c r="U71">
        <v>84.711696908473868</v>
      </c>
      <c r="V71">
        <v>6.3744965541621763</v>
      </c>
      <c r="W71">
        <v>12.426957402405195</v>
      </c>
      <c r="X71">
        <v>45.335119459690723</v>
      </c>
      <c r="Y71">
        <v>0</v>
      </c>
      <c r="Z71">
        <v>4.0285462304320596</v>
      </c>
      <c r="AA71">
        <v>7.7696642137340843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12.80150530922022</v>
      </c>
      <c r="AH71">
        <v>0</v>
      </c>
      <c r="AI71">
        <v>0</v>
      </c>
      <c r="AJ71">
        <v>0</v>
      </c>
      <c r="AK71">
        <v>16.1066152573209</v>
      </c>
      <c r="AL71">
        <v>0</v>
      </c>
      <c r="AM71">
        <v>4.8577070526298654</v>
      </c>
      <c r="AN71">
        <v>0.80486588467543307</v>
      </c>
      <c r="AO71">
        <v>0</v>
      </c>
      <c r="AP71">
        <v>0</v>
      </c>
      <c r="AQ71">
        <v>3.6598516052705072</v>
      </c>
      <c r="AR71">
        <v>14.589939105989037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28.627417232977255</v>
      </c>
      <c r="BB71">
        <f t="shared" si="1"/>
        <v>656.23902374734064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9.7264913173204395</v>
      </c>
      <c r="L72">
        <v>370.65219319827793</v>
      </c>
      <c r="M72">
        <v>14.129926568095273</v>
      </c>
      <c r="N72">
        <v>36.304743041132433</v>
      </c>
      <c r="O72">
        <v>0</v>
      </c>
      <c r="P72">
        <v>31.955789756957458</v>
      </c>
      <c r="Q72">
        <v>0</v>
      </c>
      <c r="R72">
        <v>13.034181159457789</v>
      </c>
      <c r="S72">
        <v>8.276116066723409</v>
      </c>
      <c r="T72">
        <v>0</v>
      </c>
      <c r="U72">
        <v>84.711696908473868</v>
      </c>
      <c r="V72">
        <v>6.3744965541621763</v>
      </c>
      <c r="W72">
        <v>12.420713186968284</v>
      </c>
      <c r="X72">
        <v>45.335128296266511</v>
      </c>
      <c r="Y72">
        <v>0</v>
      </c>
      <c r="Z72">
        <v>4.0285462304320596</v>
      </c>
      <c r="AA72">
        <v>7.7696642137340843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12.80150530922022</v>
      </c>
      <c r="AH72">
        <v>0</v>
      </c>
      <c r="AI72">
        <v>0</v>
      </c>
      <c r="AJ72">
        <v>0</v>
      </c>
      <c r="AK72">
        <v>16.1066152573209</v>
      </c>
      <c r="AL72">
        <v>0</v>
      </c>
      <c r="AM72">
        <v>4.8577070526298654</v>
      </c>
      <c r="AN72">
        <v>0.80486588467543307</v>
      </c>
      <c r="AO72">
        <v>0</v>
      </c>
      <c r="AP72">
        <v>0</v>
      </c>
      <c r="AQ72">
        <v>3.6598516052705072</v>
      </c>
      <c r="AR72">
        <v>14.589939105989037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30.092756838175308</v>
      </c>
      <c r="BB72">
        <f t="shared" si="1"/>
        <v>689.82965555836381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9.7266440907405851</v>
      </c>
      <c r="L73">
        <v>370.65219319827793</v>
      </c>
      <c r="M73">
        <v>14.129926568095273</v>
      </c>
      <c r="N73">
        <v>36.304743041132433</v>
      </c>
      <c r="O73">
        <v>0</v>
      </c>
      <c r="P73">
        <v>31.955789756957458</v>
      </c>
      <c r="Q73">
        <v>0</v>
      </c>
      <c r="R73">
        <v>13.034181159457789</v>
      </c>
      <c r="S73">
        <v>8.289717689506352</v>
      </c>
      <c r="T73">
        <v>0</v>
      </c>
      <c r="U73">
        <v>84.711696908473868</v>
      </c>
      <c r="V73">
        <v>6.3744965541621763</v>
      </c>
      <c r="W73">
        <v>12.420713186968284</v>
      </c>
      <c r="X73">
        <v>45.335128296266511</v>
      </c>
      <c r="Y73">
        <v>0</v>
      </c>
      <c r="Z73">
        <v>4.0285462304320596</v>
      </c>
      <c r="AA73">
        <v>7.7696642137340843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12.80150530922022</v>
      </c>
      <c r="AH73">
        <v>6.4763426320183672</v>
      </c>
      <c r="AI73">
        <v>0</v>
      </c>
      <c r="AJ73">
        <v>0</v>
      </c>
      <c r="AK73">
        <v>16.1066152573209</v>
      </c>
      <c r="AL73">
        <v>0</v>
      </c>
      <c r="AM73">
        <v>4.8577070526298654</v>
      </c>
      <c r="AN73">
        <v>0.80486588467543307</v>
      </c>
      <c r="AO73">
        <v>0</v>
      </c>
      <c r="AP73">
        <v>0.19685000787689289</v>
      </c>
      <c r="AQ73">
        <v>3.6598516052705072</v>
      </c>
      <c r="AR73">
        <v>13.911337354119588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30.343905671056078</v>
      </c>
      <c r="BB73">
        <f t="shared" si="1"/>
        <v>695.58685200971195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9.4137200147150661</v>
      </c>
      <c r="L74">
        <v>380.66998860079576</v>
      </c>
      <c r="M74">
        <v>14.129926568095273</v>
      </c>
      <c r="N74">
        <v>36.304743041132433</v>
      </c>
      <c r="O74">
        <v>0</v>
      </c>
      <c r="P74">
        <v>31.955789756957458</v>
      </c>
      <c r="Q74">
        <v>0</v>
      </c>
      <c r="R74">
        <v>13.034181159457789</v>
      </c>
      <c r="S74">
        <v>8.1078337966725424</v>
      </c>
      <c r="T74">
        <v>0</v>
      </c>
      <c r="U74">
        <v>84.711696908473868</v>
      </c>
      <c r="V74">
        <v>6.3744965541621763</v>
      </c>
      <c r="W74">
        <v>12.420713186968284</v>
      </c>
      <c r="X74">
        <v>45.335128296266511</v>
      </c>
      <c r="Y74">
        <v>0</v>
      </c>
      <c r="Z74">
        <v>4.0285462304320596</v>
      </c>
      <c r="AA74">
        <v>7.7696642137340843</v>
      </c>
      <c r="AB74">
        <v>1.024314167567846</v>
      </c>
      <c r="AC74">
        <v>0</v>
      </c>
      <c r="AD74">
        <v>0</v>
      </c>
      <c r="AE74">
        <v>10.094036677262279</v>
      </c>
      <c r="AF74">
        <v>2.4849008504230166</v>
      </c>
      <c r="AG74">
        <v>12.80150530922022</v>
      </c>
      <c r="AH74">
        <v>12.952685264036734</v>
      </c>
      <c r="AI74">
        <v>0</v>
      </c>
      <c r="AJ74">
        <v>0</v>
      </c>
      <c r="AK74">
        <v>16.1066152573209</v>
      </c>
      <c r="AL74">
        <v>0</v>
      </c>
      <c r="AM74">
        <v>4.8577070526298654</v>
      </c>
      <c r="AN74">
        <v>0.80486588467543307</v>
      </c>
      <c r="AO74">
        <v>0</v>
      </c>
      <c r="AP74">
        <v>0.19685000787689289</v>
      </c>
      <c r="AQ74">
        <v>3.6598516052705072</v>
      </c>
      <c r="AR74">
        <v>13.911337354119588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31.055494000005687</v>
      </c>
      <c r="BB74">
        <f t="shared" si="1"/>
        <v>711.89890791400705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9.413718208134437</v>
      </c>
      <c r="L75">
        <v>400.70557174258778</v>
      </c>
      <c r="M75">
        <v>14.129926568095273</v>
      </c>
      <c r="N75">
        <v>36.304743041132433</v>
      </c>
      <c r="O75">
        <v>0</v>
      </c>
      <c r="P75">
        <v>31.955789756957458</v>
      </c>
      <c r="Q75">
        <v>0</v>
      </c>
      <c r="R75">
        <v>13.034378872906446</v>
      </c>
      <c r="S75">
        <v>8.1078337966725424</v>
      </c>
      <c r="T75">
        <v>0</v>
      </c>
      <c r="U75">
        <v>84.711696908473868</v>
      </c>
      <c r="V75">
        <v>6.245543646180816</v>
      </c>
      <c r="W75">
        <v>12.420713186968284</v>
      </c>
      <c r="X75">
        <v>40.093365313082323</v>
      </c>
      <c r="Y75">
        <v>0</v>
      </c>
      <c r="Z75">
        <v>4.0285462304320596</v>
      </c>
      <c r="AA75">
        <v>11.654496320601128</v>
      </c>
      <c r="AB75">
        <v>4.0153110136241867</v>
      </c>
      <c r="AC75">
        <v>0</v>
      </c>
      <c r="AD75">
        <v>0</v>
      </c>
      <c r="AE75">
        <v>10.094036677262279</v>
      </c>
      <c r="AF75">
        <v>2.4849008504230166</v>
      </c>
      <c r="AG75">
        <v>12.80150530922022</v>
      </c>
      <c r="AH75">
        <v>21.048113240450842</v>
      </c>
      <c r="AI75">
        <v>0</v>
      </c>
      <c r="AJ75">
        <v>0</v>
      </c>
      <c r="AK75">
        <v>16.1066152573209</v>
      </c>
      <c r="AL75">
        <v>0</v>
      </c>
      <c r="AM75">
        <v>4.8577070526298654</v>
      </c>
      <c r="AN75">
        <v>0.80486588467543307</v>
      </c>
      <c r="AO75">
        <v>0</v>
      </c>
      <c r="AP75">
        <v>0.31496014067387113</v>
      </c>
      <c r="AQ75">
        <v>3.6598516052705072</v>
      </c>
      <c r="AR75">
        <v>13.911337354119588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32.299229183186199</v>
      </c>
      <c r="BB75">
        <f t="shared" si="1"/>
        <v>740.40960295045545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9.4135047274333026</v>
      </c>
      <c r="L76">
        <v>400.70557174258778</v>
      </c>
      <c r="M76">
        <v>14.129926568095273</v>
      </c>
      <c r="N76">
        <v>36.304743041132433</v>
      </c>
      <c r="O76">
        <v>0</v>
      </c>
      <c r="P76">
        <v>31.955789756957458</v>
      </c>
      <c r="Q76">
        <v>0</v>
      </c>
      <c r="R76">
        <v>13.034378872906446</v>
      </c>
      <c r="S76">
        <v>8.1078337966725424</v>
      </c>
      <c r="T76">
        <v>0</v>
      </c>
      <c r="U76">
        <v>84.711696908473868</v>
      </c>
      <c r="V76">
        <v>6.3744706542522671</v>
      </c>
      <c r="W76">
        <v>12.420713186968284</v>
      </c>
      <c r="X76">
        <v>44.948925690969922</v>
      </c>
      <c r="Y76">
        <v>0</v>
      </c>
      <c r="Z76">
        <v>4.0285462304320596</v>
      </c>
      <c r="AA76">
        <v>12.953972662909623</v>
      </c>
      <c r="AB76">
        <v>4.0153110136241867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12.80150530922022</v>
      </c>
      <c r="AH76">
        <v>27.524455872469215</v>
      </c>
      <c r="AI76">
        <v>0</v>
      </c>
      <c r="AJ76">
        <v>0</v>
      </c>
      <c r="AK76">
        <v>16.1066152573209</v>
      </c>
      <c r="AL76">
        <v>0</v>
      </c>
      <c r="AM76">
        <v>4.8577070526298654</v>
      </c>
      <c r="AN76">
        <v>0.80486588467543307</v>
      </c>
      <c r="AO76">
        <v>0</v>
      </c>
      <c r="AP76">
        <v>0.31496014067387113</v>
      </c>
      <c r="AQ76">
        <v>10.863369232143221</v>
      </c>
      <c r="AR76">
        <v>13.911337354119588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33.375149907669893</v>
      </c>
      <c r="BB76">
        <f t="shared" si="1"/>
        <v>765.073412476778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9.413425161197436</v>
      </c>
      <c r="L77">
        <v>400.70674540046167</v>
      </c>
      <c r="M77">
        <v>14.129926568095273</v>
      </c>
      <c r="N77">
        <v>36.304743041132433</v>
      </c>
      <c r="O77">
        <v>0</v>
      </c>
      <c r="P77">
        <v>31.955789756957458</v>
      </c>
      <c r="Q77">
        <v>0</v>
      </c>
      <c r="R77">
        <v>13.034378872906446</v>
      </c>
      <c r="S77">
        <v>8.1078337966725424</v>
      </c>
      <c r="T77">
        <v>0</v>
      </c>
      <c r="U77">
        <v>84.711696908473868</v>
      </c>
      <c r="V77">
        <v>6.3744706542522671</v>
      </c>
      <c r="W77">
        <v>12.420713186968284</v>
      </c>
      <c r="X77">
        <v>40.483247271486213</v>
      </c>
      <c r="Y77">
        <v>0</v>
      </c>
      <c r="Z77">
        <v>4.0285462304320596</v>
      </c>
      <c r="AA77">
        <v>12.953972662909623</v>
      </c>
      <c r="AB77">
        <v>8.0961784980617804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12.80150530922022</v>
      </c>
      <c r="AH77">
        <v>37.23896982049677</v>
      </c>
      <c r="AI77">
        <v>0</v>
      </c>
      <c r="AJ77">
        <v>0</v>
      </c>
      <c r="AK77">
        <v>16.1066152573209</v>
      </c>
      <c r="AL77">
        <v>0</v>
      </c>
      <c r="AM77">
        <v>4.8577070526298654</v>
      </c>
      <c r="AN77">
        <v>0.80486588467543307</v>
      </c>
      <c r="AO77">
        <v>0</v>
      </c>
      <c r="AP77">
        <v>0.31496014067387113</v>
      </c>
      <c r="AQ77">
        <v>10.863369232143221</v>
      </c>
      <c r="AR77">
        <v>13.911337354119588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34.323628836488297</v>
      </c>
      <c r="BB77">
        <f t="shared" si="1"/>
        <v>786.81581701251559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9.413425161197436</v>
      </c>
      <c r="L78">
        <v>398.10814191039202</v>
      </c>
      <c r="M78">
        <v>14.129926568095273</v>
      </c>
      <c r="N78">
        <v>36.304743041132433</v>
      </c>
      <c r="O78">
        <v>0</v>
      </c>
      <c r="P78">
        <v>31.955789756957458</v>
      </c>
      <c r="Q78">
        <v>0</v>
      </c>
      <c r="R78">
        <v>13.034378872906446</v>
      </c>
      <c r="S78">
        <v>8.1078337966725424</v>
      </c>
      <c r="T78">
        <v>0</v>
      </c>
      <c r="U78">
        <v>84.711696908473868</v>
      </c>
      <c r="V78">
        <v>6.3744706542522671</v>
      </c>
      <c r="W78">
        <v>12.420713186968284</v>
      </c>
      <c r="X78">
        <v>40.483247271486213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12.80150530922022</v>
      </c>
      <c r="AH78">
        <v>47.989698526925487</v>
      </c>
      <c r="AI78">
        <v>0</v>
      </c>
      <c r="AJ78">
        <v>0</v>
      </c>
      <c r="AK78">
        <v>16.1066152573209</v>
      </c>
      <c r="AL78">
        <v>0</v>
      </c>
      <c r="AM78">
        <v>4.8577070526298654</v>
      </c>
      <c r="AN78">
        <v>0.80486588467543307</v>
      </c>
      <c r="AO78">
        <v>0</v>
      </c>
      <c r="AP78">
        <v>0.31496014067387113</v>
      </c>
      <c r="AQ78">
        <v>14.48449222084648</v>
      </c>
      <c r="AR78">
        <v>13.911337354119588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35.330647677244826</v>
      </c>
      <c r="BB78">
        <f t="shared" si="1"/>
        <v>809.90015799846992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9.413425161197436</v>
      </c>
      <c r="L79">
        <v>400.70859846514435</v>
      </c>
      <c r="M79">
        <v>14.129926568095273</v>
      </c>
      <c r="N79">
        <v>36.304743041132433</v>
      </c>
      <c r="O79">
        <v>0</v>
      </c>
      <c r="P79">
        <v>31.955789756957458</v>
      </c>
      <c r="Q79">
        <v>0</v>
      </c>
      <c r="R79">
        <v>13.033242757464626</v>
      </c>
      <c r="S79">
        <v>8.1078337966725424</v>
      </c>
      <c r="T79">
        <v>0</v>
      </c>
      <c r="U79">
        <v>84.711696908473868</v>
      </c>
      <c r="V79">
        <v>6.3684086099403494</v>
      </c>
      <c r="W79">
        <v>12.420713186968284</v>
      </c>
      <c r="X79">
        <v>45.337103333364453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12.80150530922022</v>
      </c>
      <c r="AH79">
        <v>47.989698526925487</v>
      </c>
      <c r="AI79">
        <v>0</v>
      </c>
      <c r="AJ79">
        <v>0</v>
      </c>
      <c r="AK79">
        <v>16.1066152573209</v>
      </c>
      <c r="AL79">
        <v>0</v>
      </c>
      <c r="AM79">
        <v>4.8577070526298654</v>
      </c>
      <c r="AN79">
        <v>0.80486588467543307</v>
      </c>
      <c r="AO79">
        <v>0</v>
      </c>
      <c r="AP79">
        <v>0.31496014067387113</v>
      </c>
      <c r="AQ79">
        <v>14.48449222084648</v>
      </c>
      <c r="AR79">
        <v>13.911337354119588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35.641937061542279</v>
      </c>
      <c r="BB79">
        <f t="shared" si="1"/>
        <v>817.03598307104926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9.413425161197436</v>
      </c>
      <c r="L80">
        <v>400.70859846514435</v>
      </c>
      <c r="M80">
        <v>14.129926568095273</v>
      </c>
      <c r="N80">
        <v>36.304743041132433</v>
      </c>
      <c r="O80">
        <v>0</v>
      </c>
      <c r="P80">
        <v>31.955789756957458</v>
      </c>
      <c r="Q80">
        <v>0</v>
      </c>
      <c r="R80">
        <v>13.033242757464626</v>
      </c>
      <c r="S80">
        <v>8.1078337966725424</v>
      </c>
      <c r="T80">
        <v>0</v>
      </c>
      <c r="U80">
        <v>84.711696908473868</v>
      </c>
      <c r="V80">
        <v>6.3684086099403494</v>
      </c>
      <c r="W80">
        <v>12.420713186968284</v>
      </c>
      <c r="X80">
        <v>45.337103333364453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12.80150530922022</v>
      </c>
      <c r="AH80">
        <v>47.989698526925487</v>
      </c>
      <c r="AI80">
        <v>0</v>
      </c>
      <c r="AJ80">
        <v>0</v>
      </c>
      <c r="AK80">
        <v>16.1066152573209</v>
      </c>
      <c r="AL80">
        <v>0</v>
      </c>
      <c r="AM80">
        <v>4.8577070526298654</v>
      </c>
      <c r="AN80">
        <v>0.80486588467543307</v>
      </c>
      <c r="AO80">
        <v>0</v>
      </c>
      <c r="AP80">
        <v>0.31496014067387113</v>
      </c>
      <c r="AQ80">
        <v>14.48449222084648</v>
      </c>
      <c r="AR80">
        <v>13.911337354119588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35.641937061542279</v>
      </c>
      <c r="BB80">
        <f t="shared" si="1"/>
        <v>817.03598307104926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9.4133981381507308</v>
      </c>
      <c r="L81">
        <v>330.58477963718695</v>
      </c>
      <c r="M81">
        <v>14.129926568095273</v>
      </c>
      <c r="N81">
        <v>36.304743041132433</v>
      </c>
      <c r="O81">
        <v>0</v>
      </c>
      <c r="P81">
        <v>31.955789756957458</v>
      </c>
      <c r="Q81">
        <v>0</v>
      </c>
      <c r="R81">
        <v>13.033242757464626</v>
      </c>
      <c r="S81">
        <v>8.1078337966725424</v>
      </c>
      <c r="T81">
        <v>0</v>
      </c>
      <c r="U81">
        <v>84.711696908473868</v>
      </c>
      <c r="V81">
        <v>6.3684086099403494</v>
      </c>
      <c r="W81">
        <v>12.368525316434804</v>
      </c>
      <c r="X81">
        <v>45.337103333364453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12.80150530922022</v>
      </c>
      <c r="AH81">
        <v>47.989698526925487</v>
      </c>
      <c r="AI81">
        <v>0</v>
      </c>
      <c r="AJ81">
        <v>0</v>
      </c>
      <c r="AK81">
        <v>16.1066152573209</v>
      </c>
      <c r="AL81">
        <v>0</v>
      </c>
      <c r="AM81">
        <v>4.8577070526298654</v>
      </c>
      <c r="AN81">
        <v>0.80486588467543307</v>
      </c>
      <c r="AO81">
        <v>0</v>
      </c>
      <c r="AP81">
        <v>0.4724398908337003</v>
      </c>
      <c r="AQ81">
        <v>14.48449222084648</v>
      </c>
      <c r="AR81">
        <v>11.875531778334379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32.630064832470836</v>
      </c>
      <c r="BB81">
        <f t="shared" si="1"/>
        <v>747.99349575295776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9.8100605301607171</v>
      </c>
      <c r="L82">
        <v>275.88789166550339</v>
      </c>
      <c r="M82">
        <v>14.129926568095273</v>
      </c>
      <c r="N82">
        <v>36.304743041132433</v>
      </c>
      <c r="O82">
        <v>0</v>
      </c>
      <c r="P82">
        <v>31.955789756957458</v>
      </c>
      <c r="Q82">
        <v>0</v>
      </c>
      <c r="R82">
        <v>13.033970032446826</v>
      </c>
      <c r="S82">
        <v>8.1078337966725424</v>
      </c>
      <c r="T82">
        <v>0</v>
      </c>
      <c r="U82">
        <v>84.711696908473868</v>
      </c>
      <c r="V82">
        <v>6.3671978227897439</v>
      </c>
      <c r="W82">
        <v>12.368525316434804</v>
      </c>
      <c r="X82">
        <v>45.337103333364453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12.80150530922022</v>
      </c>
      <c r="AH82">
        <v>47.989698526925487</v>
      </c>
      <c r="AI82">
        <v>0</v>
      </c>
      <c r="AJ82">
        <v>0</v>
      </c>
      <c r="AK82">
        <v>16.1066152573209</v>
      </c>
      <c r="AL82">
        <v>0</v>
      </c>
      <c r="AM82">
        <v>4.8577070526298654</v>
      </c>
      <c r="AN82">
        <v>0.80486588467543307</v>
      </c>
      <c r="AO82">
        <v>0</v>
      </c>
      <c r="AP82">
        <v>0.4724398908337003</v>
      </c>
      <c r="AQ82">
        <v>14.48449222084648</v>
      </c>
      <c r="AR82">
        <v>11.875531778334379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30.360295192431877</v>
      </c>
      <c r="BB82">
        <f t="shared" si="1"/>
        <v>695.96255630115468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9.8099761687267382</v>
      </c>
      <c r="L83">
        <v>280.49574842941706</v>
      </c>
      <c r="M83">
        <v>14.129926568095273</v>
      </c>
      <c r="N83">
        <v>36.304743041132433</v>
      </c>
      <c r="O83">
        <v>0</v>
      </c>
      <c r="P83">
        <v>31.955789756957458</v>
      </c>
      <c r="Q83">
        <v>0</v>
      </c>
      <c r="R83">
        <v>13.034378872906446</v>
      </c>
      <c r="S83">
        <v>8.1078337966725424</v>
      </c>
      <c r="T83">
        <v>0</v>
      </c>
      <c r="U83">
        <v>84.711696908473868</v>
      </c>
      <c r="V83">
        <v>6.3744706542522671</v>
      </c>
      <c r="W83">
        <v>11.70980459262757</v>
      </c>
      <c r="X83">
        <v>45.342281697265591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12.80150530922022</v>
      </c>
      <c r="AH83">
        <v>38.858055478501356</v>
      </c>
      <c r="AI83">
        <v>0</v>
      </c>
      <c r="AJ83">
        <v>0</v>
      </c>
      <c r="AK83">
        <v>16.1066152573209</v>
      </c>
      <c r="AL83">
        <v>0</v>
      </c>
      <c r="AM83">
        <v>4.8577070526298654</v>
      </c>
      <c r="AN83">
        <v>0.80486588467543307</v>
      </c>
      <c r="AO83">
        <v>0</v>
      </c>
      <c r="AP83">
        <v>0.4724398908337003</v>
      </c>
      <c r="AQ83">
        <v>14.48449222084648</v>
      </c>
      <c r="AR83">
        <v>11.875531778334379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30.144200422673684</v>
      </c>
      <c r="BB83">
        <f t="shared" si="1"/>
        <v>691.00891973698447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9.8100605301607171</v>
      </c>
      <c r="L84">
        <v>280.49574842941706</v>
      </c>
      <c r="M84">
        <v>14.129926568095273</v>
      </c>
      <c r="N84">
        <v>36.304743041132433</v>
      </c>
      <c r="O84">
        <v>0</v>
      </c>
      <c r="P84">
        <v>31.955789756957458</v>
      </c>
      <c r="Q84">
        <v>0</v>
      </c>
      <c r="R84">
        <v>13.034378872906446</v>
      </c>
      <c r="S84">
        <v>8.1078337966725424</v>
      </c>
      <c r="T84">
        <v>0</v>
      </c>
      <c r="U84">
        <v>84.711696908473868</v>
      </c>
      <c r="V84">
        <v>6.3744706542522671</v>
      </c>
      <c r="W84">
        <v>11.70980459262757</v>
      </c>
      <c r="X84">
        <v>45.342281697265591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5.6030632619892256</v>
      </c>
      <c r="AE84">
        <v>15.193102442427028</v>
      </c>
      <c r="AF84">
        <v>7.4547022679549606</v>
      </c>
      <c r="AG84">
        <v>12.80150530922022</v>
      </c>
      <c r="AH84">
        <v>28.13970845387184</v>
      </c>
      <c r="AI84">
        <v>0</v>
      </c>
      <c r="AJ84">
        <v>0</v>
      </c>
      <c r="AK84">
        <v>16.1066152573209</v>
      </c>
      <c r="AL84">
        <v>0</v>
      </c>
      <c r="AM84">
        <v>4.8577070526298654</v>
      </c>
      <c r="AN84">
        <v>0.80486588467543307</v>
      </c>
      <c r="AO84">
        <v>0</v>
      </c>
      <c r="AP84">
        <v>0.4724398908337003</v>
      </c>
      <c r="AQ84">
        <v>14.48449222084648</v>
      </c>
      <c r="AR84">
        <v>11.875531778334379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29.57907303284388</v>
      </c>
      <c r="BB84">
        <f t="shared" si="1"/>
        <v>678.05425311174736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9.8100605301607171</v>
      </c>
      <c r="L85">
        <v>220.38964215667045</v>
      </c>
      <c r="M85">
        <v>14.129926568095273</v>
      </c>
      <c r="N85">
        <v>36.304743041132433</v>
      </c>
      <c r="O85">
        <v>0</v>
      </c>
      <c r="P85">
        <v>31.955789756957458</v>
      </c>
      <c r="Q85">
        <v>0</v>
      </c>
      <c r="R85">
        <v>13.034378872906446</v>
      </c>
      <c r="S85">
        <v>8.1078337966725424</v>
      </c>
      <c r="T85">
        <v>0</v>
      </c>
      <c r="U85">
        <v>84.711696908473868</v>
      </c>
      <c r="V85">
        <v>6.3744706542522671</v>
      </c>
      <c r="W85">
        <v>11.70980459262757</v>
      </c>
      <c r="X85">
        <v>45.342281697265591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5.9491762267082313</v>
      </c>
      <c r="AD85">
        <v>2.8015316309946128</v>
      </c>
      <c r="AE85">
        <v>15.193102442427028</v>
      </c>
      <c r="AF85">
        <v>7.4547022679549606</v>
      </c>
      <c r="AG85">
        <v>12.80150530922022</v>
      </c>
      <c r="AH85">
        <v>19.429027582446253</v>
      </c>
      <c r="AI85">
        <v>0</v>
      </c>
      <c r="AJ85">
        <v>0</v>
      </c>
      <c r="AK85">
        <v>16.1066152573209</v>
      </c>
      <c r="AL85">
        <v>0</v>
      </c>
      <c r="AM85">
        <v>4.8577070526298654</v>
      </c>
      <c r="AN85">
        <v>0.80486588467543307</v>
      </c>
      <c r="AO85">
        <v>0</v>
      </c>
      <c r="AP85">
        <v>0.4724398908337003</v>
      </c>
      <c r="AQ85">
        <v>14.48449222084648</v>
      </c>
      <c r="AR85">
        <v>11.875531778334379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26.460713232775561</v>
      </c>
      <c r="BB85">
        <f t="shared" si="1"/>
        <v>606.57070381927235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9.4133981381507308</v>
      </c>
      <c r="L86">
        <v>236.73268612404974</v>
      </c>
      <c r="M86">
        <v>14.129926568095273</v>
      </c>
      <c r="N86">
        <v>36.304743041132433</v>
      </c>
      <c r="O86">
        <v>0</v>
      </c>
      <c r="P86">
        <v>31.955789756957458</v>
      </c>
      <c r="Q86">
        <v>0</v>
      </c>
      <c r="R86">
        <v>13.03314631350684</v>
      </c>
      <c r="S86">
        <v>8.1085880784535522</v>
      </c>
      <c r="T86">
        <v>0</v>
      </c>
      <c r="U86">
        <v>84.711696908473868</v>
      </c>
      <c r="V86">
        <v>6.3744706542522671</v>
      </c>
      <c r="W86">
        <v>11.70980459262757</v>
      </c>
      <c r="X86">
        <v>45.342281697265591</v>
      </c>
      <c r="Y86">
        <v>0</v>
      </c>
      <c r="Z86">
        <v>4.0285462304320596</v>
      </c>
      <c r="AA86">
        <v>12.528583672719684</v>
      </c>
      <c r="AB86">
        <v>8.0961784980617804</v>
      </c>
      <c r="AC86">
        <v>5.1663900565377974</v>
      </c>
      <c r="AD86">
        <v>0</v>
      </c>
      <c r="AE86">
        <v>15.193102442427028</v>
      </c>
      <c r="AF86">
        <v>4.9698017008460331</v>
      </c>
      <c r="AG86">
        <v>12.80150530922022</v>
      </c>
      <c r="AH86">
        <v>10.362148211229389</v>
      </c>
      <c r="AI86">
        <v>0</v>
      </c>
      <c r="AJ86">
        <v>0</v>
      </c>
      <c r="AK86">
        <v>16.1066152573209</v>
      </c>
      <c r="AL86">
        <v>0</v>
      </c>
      <c r="AM86">
        <v>4.8577070526298654</v>
      </c>
      <c r="AN86">
        <v>0.80486588467543307</v>
      </c>
      <c r="AO86">
        <v>0</v>
      </c>
      <c r="AP86">
        <v>0.4724398908337003</v>
      </c>
      <c r="AQ86">
        <v>7.2422459774065189</v>
      </c>
      <c r="AR86">
        <v>11.875531778334379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26.004845816039897</v>
      </c>
      <c r="BB86">
        <f t="shared" si="1"/>
        <v>596.12065217534621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9.8096826549365499</v>
      </c>
      <c r="L87">
        <v>290.51356298681884</v>
      </c>
      <c r="M87">
        <v>14.129926568095273</v>
      </c>
      <c r="N87">
        <v>36.304743041132433</v>
      </c>
      <c r="O87">
        <v>0</v>
      </c>
      <c r="P87">
        <v>31.955789756957458</v>
      </c>
      <c r="Q87">
        <v>0</v>
      </c>
      <c r="R87">
        <v>13.03314631350684</v>
      </c>
      <c r="S87">
        <v>8.1085880784535522</v>
      </c>
      <c r="T87">
        <v>0</v>
      </c>
      <c r="U87">
        <v>84.711696908473868</v>
      </c>
      <c r="V87">
        <v>6.3744706542522671</v>
      </c>
      <c r="W87">
        <v>11.70980459262757</v>
      </c>
      <c r="X87">
        <v>45.342281697265591</v>
      </c>
      <c r="Y87">
        <v>0</v>
      </c>
      <c r="Z87">
        <v>4.0285462304320596</v>
      </c>
      <c r="AA87">
        <v>11.654496320601128</v>
      </c>
      <c r="AB87">
        <v>8.0961784980617804</v>
      </c>
      <c r="AC87">
        <v>2.9745881133541157</v>
      </c>
      <c r="AD87">
        <v>0</v>
      </c>
      <c r="AE87">
        <v>10.094036677262279</v>
      </c>
      <c r="AF87">
        <v>2.4849008504230166</v>
      </c>
      <c r="AG87">
        <v>12.80150530922022</v>
      </c>
      <c r="AH87">
        <v>5.1810741056146945</v>
      </c>
      <c r="AI87">
        <v>0</v>
      </c>
      <c r="AJ87">
        <v>0</v>
      </c>
      <c r="AK87">
        <v>16.1066152573209</v>
      </c>
      <c r="AL87">
        <v>0</v>
      </c>
      <c r="AM87">
        <v>4.8577070526298654</v>
      </c>
      <c r="AN87">
        <v>0.80486588467543307</v>
      </c>
      <c r="AO87">
        <v>0</v>
      </c>
      <c r="AP87">
        <v>1.9685000787689289</v>
      </c>
      <c r="AQ87">
        <v>3.6211232547367023</v>
      </c>
      <c r="AR87">
        <v>11.875531778334379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27.518890673063527</v>
      </c>
      <c r="BB87">
        <f t="shared" si="1"/>
        <v>630.82777614663814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9.4133981381507308</v>
      </c>
      <c r="L88">
        <v>380.67318442118022</v>
      </c>
      <c r="M88">
        <v>14.129926568095273</v>
      </c>
      <c r="N88">
        <v>36.304743041132433</v>
      </c>
      <c r="O88">
        <v>0</v>
      </c>
      <c r="P88">
        <v>31.955789756957458</v>
      </c>
      <c r="Q88">
        <v>0</v>
      </c>
      <c r="R88">
        <v>13.03314631350684</v>
      </c>
      <c r="S88">
        <v>8.1085880784535522</v>
      </c>
      <c r="T88">
        <v>0</v>
      </c>
      <c r="U88">
        <v>84.711696908473868</v>
      </c>
      <c r="V88">
        <v>6.3744706542522671</v>
      </c>
      <c r="W88">
        <v>11.70980459262757</v>
      </c>
      <c r="X88">
        <v>45.342281697265591</v>
      </c>
      <c r="Y88">
        <v>0</v>
      </c>
      <c r="Z88">
        <v>4.0285462304320596</v>
      </c>
      <c r="AA88">
        <v>7.7696642137340843</v>
      </c>
      <c r="AB88">
        <v>4.0153110136241867</v>
      </c>
      <c r="AC88">
        <v>0</v>
      </c>
      <c r="AD88">
        <v>0</v>
      </c>
      <c r="AE88">
        <v>10.094036677262279</v>
      </c>
      <c r="AF88">
        <v>2.4849008504230166</v>
      </c>
      <c r="AG88">
        <v>12.80150530922022</v>
      </c>
      <c r="AH88">
        <v>0</v>
      </c>
      <c r="AI88">
        <v>0</v>
      </c>
      <c r="AJ88">
        <v>0</v>
      </c>
      <c r="AK88">
        <v>16.1066152573209</v>
      </c>
      <c r="AL88">
        <v>0</v>
      </c>
      <c r="AM88">
        <v>4.8577070526298654</v>
      </c>
      <c r="AN88">
        <v>0.80486588467543307</v>
      </c>
      <c r="AO88">
        <v>0</v>
      </c>
      <c r="AP88">
        <v>1.9685000787689289</v>
      </c>
      <c r="AQ88">
        <v>0</v>
      </c>
      <c r="AR88">
        <v>11.875531778334379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30.445762280500745</v>
      </c>
      <c r="BB88">
        <f t="shared" si="1"/>
        <v>697.92175639176651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9.4135047274333026</v>
      </c>
      <c r="L89">
        <v>348.34163695608493</v>
      </c>
      <c r="M89">
        <v>14.129926568095273</v>
      </c>
      <c r="N89">
        <v>36.304743041132433</v>
      </c>
      <c r="O89">
        <v>0</v>
      </c>
      <c r="P89">
        <v>31.955789756957458</v>
      </c>
      <c r="Q89">
        <v>0</v>
      </c>
      <c r="R89">
        <v>13.03314631350684</v>
      </c>
      <c r="S89">
        <v>8.1085880784535522</v>
      </c>
      <c r="T89">
        <v>0</v>
      </c>
      <c r="U89">
        <v>84.711696908473868</v>
      </c>
      <c r="V89">
        <v>6.3744706542522671</v>
      </c>
      <c r="W89">
        <v>11.70980459262757</v>
      </c>
      <c r="X89">
        <v>45.342281697265591</v>
      </c>
      <c r="Y89">
        <v>0</v>
      </c>
      <c r="Z89">
        <v>4.0285462304320596</v>
      </c>
      <c r="AA89">
        <v>7.7696642137340843</v>
      </c>
      <c r="AB89">
        <v>4.0153110136241867</v>
      </c>
      <c r="AC89">
        <v>0</v>
      </c>
      <c r="AD89">
        <v>0</v>
      </c>
      <c r="AE89">
        <v>10.094036677262279</v>
      </c>
      <c r="AF89">
        <v>2.4849008504230166</v>
      </c>
      <c r="AG89">
        <v>12.80150530922022</v>
      </c>
      <c r="AH89">
        <v>0</v>
      </c>
      <c r="AI89">
        <v>0</v>
      </c>
      <c r="AJ89">
        <v>0</v>
      </c>
      <c r="AK89">
        <v>16.1066152573209</v>
      </c>
      <c r="AL89">
        <v>0</v>
      </c>
      <c r="AM89">
        <v>4.8577070526298654</v>
      </c>
      <c r="AN89">
        <v>0.80486588467543307</v>
      </c>
      <c r="AO89">
        <v>0</v>
      </c>
      <c r="AP89">
        <v>1.9685000787689289</v>
      </c>
      <c r="AQ89">
        <v>0</v>
      </c>
      <c r="AR89">
        <v>13.572036318096432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29.165221941653805</v>
      </c>
      <c r="BB89">
        <f t="shared" si="1"/>
        <v>668.56736039456268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9.6324840610475473</v>
      </c>
      <c r="L90">
        <v>320.56698097974714</v>
      </c>
      <c r="M90">
        <v>14.129926568095273</v>
      </c>
      <c r="N90">
        <v>36.304743041132433</v>
      </c>
      <c r="O90">
        <v>0</v>
      </c>
      <c r="P90">
        <v>31.955789756957458</v>
      </c>
      <c r="Q90">
        <v>0</v>
      </c>
      <c r="R90">
        <v>13.03314631350684</v>
      </c>
      <c r="S90">
        <v>8.1085880784535522</v>
      </c>
      <c r="T90">
        <v>0</v>
      </c>
      <c r="U90">
        <v>84.711696908473868</v>
      </c>
      <c r="V90">
        <v>6.3744706542522671</v>
      </c>
      <c r="W90">
        <v>11.70980459262757</v>
      </c>
      <c r="X90">
        <v>45.342281697265591</v>
      </c>
      <c r="Y90">
        <v>0</v>
      </c>
      <c r="Z90">
        <v>4.0285462304320596</v>
      </c>
      <c r="AA90">
        <v>7.7696642137340843</v>
      </c>
      <c r="AB90">
        <v>4.0153110136241867</v>
      </c>
      <c r="AC90">
        <v>0</v>
      </c>
      <c r="AD90">
        <v>0</v>
      </c>
      <c r="AE90">
        <v>10.094036677262279</v>
      </c>
      <c r="AF90">
        <v>2.4849008504230166</v>
      </c>
      <c r="AG90">
        <v>12.80150530922022</v>
      </c>
      <c r="AH90">
        <v>0</v>
      </c>
      <c r="AI90">
        <v>1.1738789274679553</v>
      </c>
      <c r="AJ90">
        <v>0</v>
      </c>
      <c r="AK90">
        <v>16.1066152573209</v>
      </c>
      <c r="AL90">
        <v>0</v>
      </c>
      <c r="AM90">
        <v>4.8577070526298654</v>
      </c>
      <c r="AN90">
        <v>0.80486588467543307</v>
      </c>
      <c r="AO90">
        <v>0</v>
      </c>
      <c r="AP90">
        <v>1.9685000787689289</v>
      </c>
      <c r="AQ90">
        <v>0</v>
      </c>
      <c r="AR90">
        <v>13.572036318096432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28.062462797156115</v>
      </c>
      <c r="BB90">
        <f t="shared" si="1"/>
        <v>643.28832182380484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9.413425161197436</v>
      </c>
      <c r="L91">
        <v>309.63362820621603</v>
      </c>
      <c r="M91">
        <v>14.129926568095273</v>
      </c>
      <c r="N91">
        <v>36.304743041132433</v>
      </c>
      <c r="O91">
        <v>0</v>
      </c>
      <c r="P91">
        <v>31.955789756957458</v>
      </c>
      <c r="Q91">
        <v>0</v>
      </c>
      <c r="R91">
        <v>13.03314631350684</v>
      </c>
      <c r="S91">
        <v>8.1085880784535522</v>
      </c>
      <c r="T91">
        <v>0</v>
      </c>
      <c r="U91">
        <v>84.711696908473868</v>
      </c>
      <c r="V91">
        <v>6.3744706542522671</v>
      </c>
      <c r="W91">
        <v>12.009823184088178</v>
      </c>
      <c r="X91">
        <v>45.342281697265591</v>
      </c>
      <c r="Y91">
        <v>0</v>
      </c>
      <c r="Z91">
        <v>4.0285462304320596</v>
      </c>
      <c r="AA91">
        <v>7.7696642137340843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12.80150530922022</v>
      </c>
      <c r="AH91">
        <v>0</v>
      </c>
      <c r="AI91">
        <v>5.0868088708937753</v>
      </c>
      <c r="AJ91">
        <v>0</v>
      </c>
      <c r="AK91">
        <v>16.1066152573209</v>
      </c>
      <c r="AL91">
        <v>0</v>
      </c>
      <c r="AM91">
        <v>4.8577070526298654</v>
      </c>
      <c r="AN91">
        <v>0.80486588467543307</v>
      </c>
      <c r="AO91">
        <v>0</v>
      </c>
      <c r="AP91">
        <v>1.9685000787689289</v>
      </c>
      <c r="AQ91">
        <v>0</v>
      </c>
      <c r="AR91">
        <v>13.911337354119588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27.57561064890702</v>
      </c>
      <c r="BB91">
        <f t="shared" si="1"/>
        <v>632.12799339193225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9.413425161197436</v>
      </c>
      <c r="L92">
        <v>366.45953133166233</v>
      </c>
      <c r="M92">
        <v>14.129926568095273</v>
      </c>
      <c r="N92">
        <v>36.304743041132433</v>
      </c>
      <c r="O92">
        <v>0</v>
      </c>
      <c r="P92">
        <v>31.955789756957458</v>
      </c>
      <c r="Q92">
        <v>0</v>
      </c>
      <c r="R92">
        <v>13.03314631350684</v>
      </c>
      <c r="S92">
        <v>8.1085880784535522</v>
      </c>
      <c r="T92">
        <v>0</v>
      </c>
      <c r="U92">
        <v>84.711696908473868</v>
      </c>
      <c r="V92">
        <v>6.3744706542522671</v>
      </c>
      <c r="W92">
        <v>12.05280898928137</v>
      </c>
      <c r="X92">
        <v>45.342281697265591</v>
      </c>
      <c r="Y92">
        <v>0</v>
      </c>
      <c r="Z92">
        <v>4.0285462304320596</v>
      </c>
      <c r="AA92">
        <v>3.8848321068670422</v>
      </c>
      <c r="AB92">
        <v>0</v>
      </c>
      <c r="AC92">
        <v>0</v>
      </c>
      <c r="AD92">
        <v>0</v>
      </c>
      <c r="AE92">
        <v>0</v>
      </c>
      <c r="AF92">
        <v>2.4849008504230166</v>
      </c>
      <c r="AG92">
        <v>12.80150530922022</v>
      </c>
      <c r="AH92">
        <v>0</v>
      </c>
      <c r="AI92">
        <v>5.0868088708937753</v>
      </c>
      <c r="AJ92">
        <v>0</v>
      </c>
      <c r="AK92">
        <v>16.1066152573209</v>
      </c>
      <c r="AL92">
        <v>0</v>
      </c>
      <c r="AM92">
        <v>4.8577070526298654</v>
      </c>
      <c r="AN92">
        <v>0.80486588467543307</v>
      </c>
      <c r="AO92">
        <v>0</v>
      </c>
      <c r="AP92">
        <v>1.9685000787689289</v>
      </c>
      <c r="AQ92">
        <v>0</v>
      </c>
      <c r="AR92">
        <v>13.911337354119588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29.411538863027477</v>
      </c>
      <c r="BB92">
        <f t="shared" si="1"/>
        <v>674.21379278834775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9.413425161197436</v>
      </c>
      <c r="L93">
        <v>390.69275944090595</v>
      </c>
      <c r="M93">
        <v>14.129926568095273</v>
      </c>
      <c r="N93">
        <v>36.304743041132433</v>
      </c>
      <c r="O93">
        <v>0</v>
      </c>
      <c r="P93">
        <v>31.955789756957458</v>
      </c>
      <c r="Q93">
        <v>0</v>
      </c>
      <c r="R93">
        <v>13.03314631350684</v>
      </c>
      <c r="S93">
        <v>8.1085880784535522</v>
      </c>
      <c r="T93">
        <v>0</v>
      </c>
      <c r="U93">
        <v>84.711696908473868</v>
      </c>
      <c r="V93">
        <v>6.3744706542522671</v>
      </c>
      <c r="W93">
        <v>12.05280898928137</v>
      </c>
      <c r="X93">
        <v>45.342281697265591</v>
      </c>
      <c r="Y93">
        <v>0</v>
      </c>
      <c r="Z93">
        <v>4.0285462304320596</v>
      </c>
      <c r="AA93">
        <v>3.8848321068670422</v>
      </c>
      <c r="AB93">
        <v>0</v>
      </c>
      <c r="AC93">
        <v>0</v>
      </c>
      <c r="AD93">
        <v>0</v>
      </c>
      <c r="AE93">
        <v>0</v>
      </c>
      <c r="AF93">
        <v>2.4849008504230166</v>
      </c>
      <c r="AG93">
        <v>12.80150530922022</v>
      </c>
      <c r="AH93">
        <v>0</v>
      </c>
      <c r="AI93">
        <v>5.0868088708937753</v>
      </c>
      <c r="AJ93">
        <v>0</v>
      </c>
      <c r="AK93">
        <v>16.1066152573209</v>
      </c>
      <c r="AL93">
        <v>0</v>
      </c>
      <c r="AM93">
        <v>4.8577070526298654</v>
      </c>
      <c r="AN93">
        <v>0.80486588467543307</v>
      </c>
      <c r="AO93">
        <v>0</v>
      </c>
      <c r="AP93">
        <v>1.9685000787689289</v>
      </c>
      <c r="AQ93">
        <v>0</v>
      </c>
      <c r="AR93">
        <v>13.911337354119588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30.424487797993823</v>
      </c>
      <c r="BB93">
        <f t="shared" si="1"/>
        <v>697.43407196262501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9.413425161197436</v>
      </c>
      <c r="L94">
        <v>390.69275944090595</v>
      </c>
      <c r="M94">
        <v>14.129926568095273</v>
      </c>
      <c r="N94">
        <v>36.304743041132433</v>
      </c>
      <c r="O94">
        <v>0</v>
      </c>
      <c r="P94">
        <v>31.955789756957458</v>
      </c>
      <c r="Q94">
        <v>0</v>
      </c>
      <c r="R94">
        <v>13.03314631350684</v>
      </c>
      <c r="S94">
        <v>8.1085880784535522</v>
      </c>
      <c r="T94">
        <v>0</v>
      </c>
      <c r="U94">
        <v>84.711696908473868</v>
      </c>
      <c r="V94">
        <v>6.3744706542522671</v>
      </c>
      <c r="W94">
        <v>12.05280898928137</v>
      </c>
      <c r="X94">
        <v>45.342281697265591</v>
      </c>
      <c r="Y94">
        <v>0</v>
      </c>
      <c r="Z94">
        <v>4.0285462304320596</v>
      </c>
      <c r="AA94">
        <v>3.8848321068670422</v>
      </c>
      <c r="AB94">
        <v>0</v>
      </c>
      <c r="AC94">
        <v>0</v>
      </c>
      <c r="AD94">
        <v>0</v>
      </c>
      <c r="AE94">
        <v>0</v>
      </c>
      <c r="AF94">
        <v>2.4849008504230166</v>
      </c>
      <c r="AG94">
        <v>12.80150530922022</v>
      </c>
      <c r="AH94">
        <v>0</v>
      </c>
      <c r="AI94">
        <v>5.0868088708937753</v>
      </c>
      <c r="AJ94">
        <v>0</v>
      </c>
      <c r="AK94">
        <v>16.1066152573209</v>
      </c>
      <c r="AL94">
        <v>0</v>
      </c>
      <c r="AM94">
        <v>4.8577070526298654</v>
      </c>
      <c r="AN94">
        <v>0.80486588467543307</v>
      </c>
      <c r="AO94">
        <v>0</v>
      </c>
      <c r="AP94">
        <v>1.9685000787689289</v>
      </c>
      <c r="AQ94">
        <v>0</v>
      </c>
      <c r="AR94">
        <v>13.911337354119588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30.424487797993823</v>
      </c>
      <c r="BB94">
        <f t="shared" si="1"/>
        <v>697.43407196262501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9.413425161197436</v>
      </c>
      <c r="L95">
        <v>320.56558527668147</v>
      </c>
      <c r="M95">
        <v>14.129926568095273</v>
      </c>
      <c r="N95">
        <v>36.304743041132433</v>
      </c>
      <c r="O95">
        <v>0</v>
      </c>
      <c r="P95">
        <v>31.955789756957458</v>
      </c>
      <c r="Q95">
        <v>0</v>
      </c>
      <c r="R95">
        <v>13.03314631350684</v>
      </c>
      <c r="S95">
        <v>8.1085880784535522</v>
      </c>
      <c r="T95">
        <v>0</v>
      </c>
      <c r="U95">
        <v>84.711696908473868</v>
      </c>
      <c r="V95">
        <v>6.3744706542522671</v>
      </c>
      <c r="W95">
        <v>12.05280898928137</v>
      </c>
      <c r="X95">
        <v>45.342281697265591</v>
      </c>
      <c r="Y95">
        <v>0</v>
      </c>
      <c r="Z95">
        <v>4.0285462304320596</v>
      </c>
      <c r="AA95">
        <v>3.8848321068670422</v>
      </c>
      <c r="AB95">
        <v>0</v>
      </c>
      <c r="AC95">
        <v>0</v>
      </c>
      <c r="AD95">
        <v>0</v>
      </c>
      <c r="AE95">
        <v>0</v>
      </c>
      <c r="AF95">
        <v>2.4849008504230166</v>
      </c>
      <c r="AG95">
        <v>12.80150530922022</v>
      </c>
      <c r="AH95">
        <v>0</v>
      </c>
      <c r="AI95">
        <v>5.0868088708937753</v>
      </c>
      <c r="AJ95">
        <v>0</v>
      </c>
      <c r="AK95">
        <v>16.1066152573209</v>
      </c>
      <c r="AL95">
        <v>0</v>
      </c>
      <c r="AM95">
        <v>4.8577070526298654</v>
      </c>
      <c r="AN95">
        <v>0.80486588467543307</v>
      </c>
      <c r="AO95">
        <v>0</v>
      </c>
      <c r="AP95">
        <v>7.8739875079914576E-2</v>
      </c>
      <c r="AQ95">
        <v>0</v>
      </c>
      <c r="AR95">
        <v>12.893434566226983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27.371631604881141</v>
      </c>
      <c r="BB95">
        <f t="shared" si="1"/>
        <v>627.45209099993167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9.413425161197436</v>
      </c>
      <c r="L96">
        <v>372.6241391578796</v>
      </c>
      <c r="M96">
        <v>14.129926568095273</v>
      </c>
      <c r="N96">
        <v>36.304743041132433</v>
      </c>
      <c r="O96">
        <v>0</v>
      </c>
      <c r="P96">
        <v>31.955789756957458</v>
      </c>
      <c r="Q96">
        <v>0</v>
      </c>
      <c r="R96">
        <v>13.03314631350684</v>
      </c>
      <c r="S96">
        <v>8.1085880784535522</v>
      </c>
      <c r="T96">
        <v>0</v>
      </c>
      <c r="U96">
        <v>84.711696908473868</v>
      </c>
      <c r="V96">
        <v>6.3744706542522671</v>
      </c>
      <c r="W96">
        <v>12.05280898928137</v>
      </c>
      <c r="X96">
        <v>45.342281697265591</v>
      </c>
      <c r="Y96">
        <v>0</v>
      </c>
      <c r="Z96">
        <v>4.0285462304320596</v>
      </c>
      <c r="AA96">
        <v>3.8848321068670422</v>
      </c>
      <c r="AB96">
        <v>0</v>
      </c>
      <c r="AC96">
        <v>0</v>
      </c>
      <c r="AD96">
        <v>0</v>
      </c>
      <c r="AE96">
        <v>0</v>
      </c>
      <c r="AF96">
        <v>2.4849008504230166</v>
      </c>
      <c r="AG96">
        <v>12.80150530922022</v>
      </c>
      <c r="AH96">
        <v>0</v>
      </c>
      <c r="AI96">
        <v>5.0868088708937753</v>
      </c>
      <c r="AJ96">
        <v>0</v>
      </c>
      <c r="AK96">
        <v>16.1066152573209</v>
      </c>
      <c r="AL96">
        <v>0</v>
      </c>
      <c r="AM96">
        <v>4.8577070526298654</v>
      </c>
      <c r="AN96">
        <v>0.80486588467543307</v>
      </c>
      <c r="AO96">
        <v>0</v>
      </c>
      <c r="AP96">
        <v>7.8739875079914576E-2</v>
      </c>
      <c r="AQ96">
        <v>0</v>
      </c>
      <c r="AR96">
        <v>12.893434566226983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29.547679157115223</v>
      </c>
      <c r="BB96">
        <f t="shared" si="1"/>
        <v>677.33459732889571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9.413425161197436</v>
      </c>
      <c r="L97">
        <v>390.69275944090595</v>
      </c>
      <c r="M97">
        <v>14.129926568095273</v>
      </c>
      <c r="N97">
        <v>36.304743041132433</v>
      </c>
      <c r="O97">
        <v>0</v>
      </c>
      <c r="P97">
        <v>31.955789756957458</v>
      </c>
      <c r="Q97">
        <v>0</v>
      </c>
      <c r="R97">
        <v>13.03314631350684</v>
      </c>
      <c r="S97">
        <v>8.1085880784535522</v>
      </c>
      <c r="T97">
        <v>0</v>
      </c>
      <c r="U97">
        <v>84.711696908473868</v>
      </c>
      <c r="V97">
        <v>6.3744706542522671</v>
      </c>
      <c r="W97">
        <v>12.05280898928137</v>
      </c>
      <c r="X97">
        <v>45.342281697265591</v>
      </c>
      <c r="Y97">
        <v>0</v>
      </c>
      <c r="Z97">
        <v>4.0285462304320596</v>
      </c>
      <c r="AA97">
        <v>3.8848321068670422</v>
      </c>
      <c r="AB97">
        <v>0</v>
      </c>
      <c r="AC97">
        <v>0</v>
      </c>
      <c r="AD97">
        <v>0</v>
      </c>
      <c r="AE97">
        <v>0</v>
      </c>
      <c r="AF97">
        <v>2.4849008504230166</v>
      </c>
      <c r="AG97">
        <v>12.80150530922022</v>
      </c>
      <c r="AH97">
        <v>0</v>
      </c>
      <c r="AI97">
        <v>1.1738789274679553</v>
      </c>
      <c r="AJ97">
        <v>0</v>
      </c>
      <c r="AK97">
        <v>16.1066152573209</v>
      </c>
      <c r="AL97">
        <v>0</v>
      </c>
      <c r="AM97">
        <v>4.8577070526298654</v>
      </c>
      <c r="AN97">
        <v>0.80486588467543307</v>
      </c>
      <c r="AO97">
        <v>0</v>
      </c>
      <c r="AP97">
        <v>7.8739875079914576E-2</v>
      </c>
      <c r="AQ97">
        <v>0</v>
      </c>
      <c r="AR97">
        <v>12.893434566226983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30.139387013310515</v>
      </c>
      <c r="BB97">
        <f t="shared" si="1"/>
        <v>690.89857981230102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9.413425161197436</v>
      </c>
      <c r="L98">
        <v>390.69275944090595</v>
      </c>
      <c r="M98">
        <v>14.129926568095273</v>
      </c>
      <c r="N98">
        <v>36.304743041132433</v>
      </c>
      <c r="O98">
        <v>0</v>
      </c>
      <c r="P98">
        <v>31.955789756957458</v>
      </c>
      <c r="Q98">
        <v>0</v>
      </c>
      <c r="R98">
        <v>13.03314631350684</v>
      </c>
      <c r="S98">
        <v>8.1085880784535522</v>
      </c>
      <c r="T98">
        <v>0</v>
      </c>
      <c r="U98">
        <v>84.711696908473868</v>
      </c>
      <c r="V98">
        <v>6.3744706542522671</v>
      </c>
      <c r="W98">
        <v>12.05280898928137</v>
      </c>
      <c r="X98">
        <v>45.342281697265591</v>
      </c>
      <c r="Y98">
        <v>0</v>
      </c>
      <c r="Z98">
        <v>4.0285462304320596</v>
      </c>
      <c r="AA98">
        <v>3.8848321068670422</v>
      </c>
      <c r="AB98">
        <v>0</v>
      </c>
      <c r="AC98">
        <v>0</v>
      </c>
      <c r="AD98">
        <v>0</v>
      </c>
      <c r="AE98">
        <v>0</v>
      </c>
      <c r="AF98">
        <v>2.4849008504230166</v>
      </c>
      <c r="AG98">
        <v>12.80150530922022</v>
      </c>
      <c r="AH98">
        <v>0</v>
      </c>
      <c r="AI98">
        <v>0</v>
      </c>
      <c r="AJ98">
        <v>0</v>
      </c>
      <c r="AK98">
        <v>16.1066152573209</v>
      </c>
      <c r="AL98">
        <v>0</v>
      </c>
      <c r="AM98">
        <v>4.8577070526298654</v>
      </c>
      <c r="AN98">
        <v>0.80486588467543307</v>
      </c>
      <c r="AO98">
        <v>0</v>
      </c>
      <c r="AP98">
        <v>7.8739875079914576E-2</v>
      </c>
      <c r="AQ98">
        <v>0</v>
      </c>
      <c r="AR98">
        <v>12.893434566226983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30.090318874142358</v>
      </c>
      <c r="BB98">
        <f t="shared" si="1"/>
        <v>689.77376902400124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0.21970373696472528</v>
      </c>
      <c r="L99">
        <f t="shared" si="2"/>
        <v>7.1042764989884537</v>
      </c>
      <c r="M99">
        <f t="shared" si="2"/>
        <v>0.3413670496636077</v>
      </c>
      <c r="N99">
        <f t="shared" si="2"/>
        <v>0.87131383298717924</v>
      </c>
      <c r="O99">
        <f t="shared" si="2"/>
        <v>0</v>
      </c>
      <c r="P99">
        <f t="shared" si="2"/>
        <v>0.76693895416697999</v>
      </c>
      <c r="Q99">
        <f t="shared" si="2"/>
        <v>0</v>
      </c>
      <c r="R99">
        <f t="shared" si="2"/>
        <v>0.31357128052476752</v>
      </c>
      <c r="S99">
        <f t="shared" si="2"/>
        <v>0.1868675570531326</v>
      </c>
      <c r="T99">
        <f t="shared" si="2"/>
        <v>0</v>
      </c>
      <c r="U99">
        <f t="shared" si="2"/>
        <v>2.0094067232985964</v>
      </c>
      <c r="V99">
        <f t="shared" si="2"/>
        <v>0.15284834078934004</v>
      </c>
      <c r="W99">
        <f t="shared" si="2"/>
        <v>0.28756613922794949</v>
      </c>
      <c r="X99">
        <f t="shared" si="2"/>
        <v>1.0489305173373482</v>
      </c>
      <c r="Y99">
        <f t="shared" si="2"/>
        <v>0</v>
      </c>
      <c r="Z99">
        <f t="shared" si="2"/>
        <v>8.1074494128156968E-2</v>
      </c>
      <c r="AA99">
        <f t="shared" si="2"/>
        <v>8.4975846672197902E-2</v>
      </c>
      <c r="AB99">
        <f t="shared" si="2"/>
        <v>7.2199802382645589E-2</v>
      </c>
      <c r="AC99">
        <f t="shared" si="2"/>
        <v>4.444788121883031E-2</v>
      </c>
      <c r="AD99">
        <f t="shared" si="2"/>
        <v>3.422740737427063E-2</v>
      </c>
      <c r="AE99">
        <f t="shared" si="2"/>
        <v>0.10330852231658058</v>
      </c>
      <c r="AF99">
        <f t="shared" si="2"/>
        <v>6.1061892185439851E-2</v>
      </c>
      <c r="AG99">
        <f t="shared" si="2"/>
        <v>0.30723612742128537</v>
      </c>
      <c r="AH99">
        <f t="shared" si="2"/>
        <v>0.21048113373734612</v>
      </c>
      <c r="AI99">
        <f t="shared" si="2"/>
        <v>1.6434305540149283E-2</v>
      </c>
      <c r="AJ99">
        <f t="shared" si="2"/>
        <v>0</v>
      </c>
      <c r="AK99">
        <f t="shared" si="2"/>
        <v>0.38655876617570206</v>
      </c>
      <c r="AL99">
        <f t="shared" si="2"/>
        <v>0</v>
      </c>
      <c r="AM99">
        <f t="shared" si="2"/>
        <v>0.11658496926311665</v>
      </c>
      <c r="AN99">
        <f t="shared" si="2"/>
        <v>1.9105981287539178E-2</v>
      </c>
      <c r="AO99">
        <f t="shared" si="2"/>
        <v>0</v>
      </c>
      <c r="AP99">
        <f t="shared" si="2"/>
        <v>8.0019522118591965E-3</v>
      </c>
      <c r="AQ99">
        <f t="shared" si="2"/>
        <v>9.9895553396099152E-2</v>
      </c>
      <c r="AR99">
        <f t="shared" si="2"/>
        <v>0.31656774798407677</v>
      </c>
      <c r="AS99">
        <f t="shared" si="2"/>
        <v>0.2203924329037763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0.6472874396930075</v>
      </c>
      <c r="BB99">
        <f t="shared" si="1"/>
        <v>14.838058007508147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0.68879435091389973</v>
      </c>
      <c r="L3">
        <v>2.3481953499599548</v>
      </c>
      <c r="M3">
        <v>1.1689017588842472</v>
      </c>
      <c r="N3">
        <v>1.3044245128317202</v>
      </c>
      <c r="O3">
        <v>1.4507996712127624</v>
      </c>
      <c r="P3">
        <v>1.784598317583189</v>
      </c>
      <c r="Q3">
        <v>0</v>
      </c>
      <c r="R3">
        <v>0.58427107880604745</v>
      </c>
      <c r="S3">
        <v>0.29228376795200683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2.2235773677817687</v>
      </c>
      <c r="AH3">
        <v>0</v>
      </c>
      <c r="AI3">
        <v>0</v>
      </c>
      <c r="AJ3">
        <v>0</v>
      </c>
      <c r="AK3">
        <v>3.9358444444458471</v>
      </c>
      <c r="AL3">
        <v>0</v>
      </c>
      <c r="AM3">
        <v>0.69687335149179919</v>
      </c>
      <c r="AN3">
        <v>2.4105050425798368E-2</v>
      </c>
      <c r="AO3">
        <v>0</v>
      </c>
      <c r="AP3">
        <v>0</v>
      </c>
      <c r="AQ3">
        <v>0</v>
      </c>
      <c r="AR3">
        <v>0</v>
      </c>
      <c r="AS3">
        <v>0.94044985564219641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73.649135879774576</v>
      </c>
      <c r="BA3">
        <v>3.8209531380186101</v>
      </c>
      <c r="BB3">
        <f>SUM(B3:AZ3)-BA3</f>
        <v>87.589409015536887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0.68879175535223769</v>
      </c>
      <c r="L4">
        <v>2.254186266067586</v>
      </c>
      <c r="M4">
        <v>1.1689017588842472</v>
      </c>
      <c r="N4">
        <v>1.3044245128317202</v>
      </c>
      <c r="O4">
        <v>1.4507996712127624</v>
      </c>
      <c r="P4">
        <v>1.784598317583189</v>
      </c>
      <c r="Q4">
        <v>0</v>
      </c>
      <c r="R4">
        <v>0.58427107880604745</v>
      </c>
      <c r="S4">
        <v>0.29228376795200683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2.2235773677817687</v>
      </c>
      <c r="AH4">
        <v>0</v>
      </c>
      <c r="AI4">
        <v>0</v>
      </c>
      <c r="AJ4">
        <v>0</v>
      </c>
      <c r="AK4">
        <v>3.9358444444458471</v>
      </c>
      <c r="AL4">
        <v>0</v>
      </c>
      <c r="AM4">
        <v>0.69687335149179919</v>
      </c>
      <c r="AN4">
        <v>2.4105050425798368E-2</v>
      </c>
      <c r="AO4">
        <v>0</v>
      </c>
      <c r="AP4">
        <v>0</v>
      </c>
      <c r="AQ4">
        <v>0</v>
      </c>
      <c r="AR4">
        <v>0</v>
      </c>
      <c r="AS4">
        <v>0.94044985564219641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73.649135879774576</v>
      </c>
      <c r="BA4">
        <v>3.8170234498174311</v>
      </c>
      <c r="BB4">
        <f t="shared" ref="BB4:BB67" si="0">SUM(B4:AZ4)-BA4</f>
        <v>87.499327024284042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2.254186266067586</v>
      </c>
      <c r="M5">
        <v>1.1689017588842472</v>
      </c>
      <c r="N5">
        <v>1.3044245128317202</v>
      </c>
      <c r="O5">
        <v>1.4507996712127624</v>
      </c>
      <c r="P5">
        <v>1.784598317583189</v>
      </c>
      <c r="Q5">
        <v>0</v>
      </c>
      <c r="R5">
        <v>0.58427107880604745</v>
      </c>
      <c r="S5">
        <v>0.29228376795200683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2.2235773677817687</v>
      </c>
      <c r="AH5">
        <v>0</v>
      </c>
      <c r="AI5">
        <v>0</v>
      </c>
      <c r="AJ5">
        <v>0</v>
      </c>
      <c r="AK5">
        <v>3.9358444444458471</v>
      </c>
      <c r="AL5">
        <v>0</v>
      </c>
      <c r="AM5">
        <v>0.69687335149179919</v>
      </c>
      <c r="AN5">
        <v>2.4105050425798368E-2</v>
      </c>
      <c r="AO5">
        <v>0</v>
      </c>
      <c r="AP5">
        <v>0</v>
      </c>
      <c r="AQ5">
        <v>0</v>
      </c>
      <c r="AR5">
        <v>0</v>
      </c>
      <c r="AS5">
        <v>1.4283082326741765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73.649135879774576</v>
      </c>
      <c r="BA5">
        <v>3.8086244346036446</v>
      </c>
      <c r="BB5">
        <f t="shared" si="0"/>
        <v>87.306792661177568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2.254186266067586</v>
      </c>
      <c r="M6">
        <v>1.1689017588842472</v>
      </c>
      <c r="N6">
        <v>1.3044245128317202</v>
      </c>
      <c r="O6">
        <v>1.4507996712127624</v>
      </c>
      <c r="P6">
        <v>1.784598317583189</v>
      </c>
      <c r="Q6">
        <v>0</v>
      </c>
      <c r="R6">
        <v>0.58427107880604745</v>
      </c>
      <c r="S6">
        <v>0.29228376795200683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2.2235773677817687</v>
      </c>
      <c r="AH6">
        <v>0</v>
      </c>
      <c r="AI6">
        <v>0</v>
      </c>
      <c r="AJ6">
        <v>0</v>
      </c>
      <c r="AK6">
        <v>3.9358444444458471</v>
      </c>
      <c r="AL6">
        <v>0</v>
      </c>
      <c r="AM6">
        <v>0.69687335149179919</v>
      </c>
      <c r="AN6">
        <v>2.4105050425798368E-2</v>
      </c>
      <c r="AO6">
        <v>0</v>
      </c>
      <c r="AP6">
        <v>0</v>
      </c>
      <c r="AQ6">
        <v>0</v>
      </c>
      <c r="AR6">
        <v>0</v>
      </c>
      <c r="AS6">
        <v>1.4283082326741765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73.649135879774576</v>
      </c>
      <c r="BA6">
        <v>3.8086244346036446</v>
      </c>
      <c r="BB6">
        <f t="shared" si="0"/>
        <v>87.306792661177568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2.254186266067586</v>
      </c>
      <c r="M7">
        <v>1.1689017588842472</v>
      </c>
      <c r="N7">
        <v>1.3044245128317202</v>
      </c>
      <c r="O7">
        <v>1.4507996712127624</v>
      </c>
      <c r="P7">
        <v>1.784598317583189</v>
      </c>
      <c r="Q7">
        <v>0</v>
      </c>
      <c r="R7">
        <v>0.58427107880604745</v>
      </c>
      <c r="S7">
        <v>0.29228376795200683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2.2235773677817687</v>
      </c>
      <c r="AH7">
        <v>0</v>
      </c>
      <c r="AI7">
        <v>0</v>
      </c>
      <c r="AJ7">
        <v>0</v>
      </c>
      <c r="AK7">
        <v>3.9358444444458471</v>
      </c>
      <c r="AL7">
        <v>0</v>
      </c>
      <c r="AM7">
        <v>0.69687335149179919</v>
      </c>
      <c r="AN7">
        <v>2.4105050425798368E-2</v>
      </c>
      <c r="AO7">
        <v>0</v>
      </c>
      <c r="AP7">
        <v>0</v>
      </c>
      <c r="AQ7">
        <v>0</v>
      </c>
      <c r="AR7">
        <v>0</v>
      </c>
      <c r="AS7">
        <v>0.94044985564219641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76.300564600292205</v>
      </c>
      <c r="BA7">
        <v>3.8990616749613505</v>
      </c>
      <c r="BB7">
        <f t="shared" si="0"/>
        <v>89.379925764305511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2.254186266067586</v>
      </c>
      <c r="M8">
        <v>1.1689017588842472</v>
      </c>
      <c r="N8">
        <v>1.3044245128317202</v>
      </c>
      <c r="O8">
        <v>1.4507996712127624</v>
      </c>
      <c r="P8">
        <v>1.784598317583189</v>
      </c>
      <c r="Q8">
        <v>0</v>
      </c>
      <c r="R8">
        <v>0.58427107880604745</v>
      </c>
      <c r="S8">
        <v>0.29228376795200683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2.2235773677817687</v>
      </c>
      <c r="AH8">
        <v>0</v>
      </c>
      <c r="AI8">
        <v>0</v>
      </c>
      <c r="AJ8">
        <v>0</v>
      </c>
      <c r="AK8">
        <v>3.9358444444458471</v>
      </c>
      <c r="AL8">
        <v>0</v>
      </c>
      <c r="AM8">
        <v>0.69687335149179919</v>
      </c>
      <c r="AN8">
        <v>2.4105050425798368E-2</v>
      </c>
      <c r="AO8">
        <v>0</v>
      </c>
      <c r="AP8">
        <v>0</v>
      </c>
      <c r="AQ8">
        <v>0</v>
      </c>
      <c r="AR8">
        <v>0</v>
      </c>
      <c r="AS8">
        <v>0.94044985564219641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76.300564600292205</v>
      </c>
      <c r="BA8">
        <v>3.8990616749613505</v>
      </c>
      <c r="BB8">
        <f t="shared" si="0"/>
        <v>89.379925764305511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2.2542490293953876</v>
      </c>
      <c r="M9">
        <v>1.0540430440995279</v>
      </c>
      <c r="N9">
        <v>1.3044245128317202</v>
      </c>
      <c r="O9">
        <v>1.4507996712127624</v>
      </c>
      <c r="P9">
        <v>1.784598317583189</v>
      </c>
      <c r="Q9">
        <v>0</v>
      </c>
      <c r="R9">
        <v>0.58427107880604745</v>
      </c>
      <c r="S9">
        <v>0.29228376795200683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2.2235773677817687</v>
      </c>
      <c r="AH9">
        <v>0</v>
      </c>
      <c r="AI9">
        <v>0</v>
      </c>
      <c r="AJ9">
        <v>0</v>
      </c>
      <c r="AK9">
        <v>3.9358444444458471</v>
      </c>
      <c r="AL9">
        <v>0</v>
      </c>
      <c r="AM9">
        <v>0.69687335149179919</v>
      </c>
      <c r="AN9">
        <v>2.4105050425798368E-2</v>
      </c>
      <c r="AO9">
        <v>0</v>
      </c>
      <c r="AP9">
        <v>0</v>
      </c>
      <c r="AQ9">
        <v>0</v>
      </c>
      <c r="AR9">
        <v>0</v>
      </c>
      <c r="AS9">
        <v>0.94044985564219641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76.300564600292205</v>
      </c>
      <c r="BA9">
        <v>3.8942632041904517</v>
      </c>
      <c r="BB9">
        <f t="shared" si="0"/>
        <v>89.269928283619493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2.2542490293953876</v>
      </c>
      <c r="M10">
        <v>0.91856696732644194</v>
      </c>
      <c r="N10">
        <v>1.3044245128317202</v>
      </c>
      <c r="O10">
        <v>1.4507996712127624</v>
      </c>
      <c r="P10">
        <v>1.784598317583189</v>
      </c>
      <c r="Q10">
        <v>0</v>
      </c>
      <c r="R10">
        <v>0.58427107880604745</v>
      </c>
      <c r="S10">
        <v>0.29228376795200683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2.2235773677817687</v>
      </c>
      <c r="AH10">
        <v>0</v>
      </c>
      <c r="AI10">
        <v>0</v>
      </c>
      <c r="AJ10">
        <v>0</v>
      </c>
      <c r="AK10">
        <v>3.9358444444458471</v>
      </c>
      <c r="AL10">
        <v>0</v>
      </c>
      <c r="AM10">
        <v>0.69687335149179919</v>
      </c>
      <c r="AN10">
        <v>2.4105050425798368E-2</v>
      </c>
      <c r="AO10">
        <v>0</v>
      </c>
      <c r="AP10">
        <v>0</v>
      </c>
      <c r="AQ10">
        <v>0</v>
      </c>
      <c r="AR10">
        <v>0</v>
      </c>
      <c r="AS10">
        <v>0.94044985564219641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77.458986641619703</v>
      </c>
      <c r="BA10">
        <v>3.9370223455088205</v>
      </c>
      <c r="BB10">
        <f t="shared" si="0"/>
        <v>90.250115106855532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0.68879415884043926</v>
      </c>
      <c r="L11">
        <v>2.2542490293953876</v>
      </c>
      <c r="M11">
        <v>0.57388122777027584</v>
      </c>
      <c r="N11">
        <v>1.3044245128317202</v>
      </c>
      <c r="O11">
        <v>1.4507996712127624</v>
      </c>
      <c r="P11">
        <v>1.784598317583189</v>
      </c>
      <c r="Q11">
        <v>0</v>
      </c>
      <c r="R11">
        <v>0.58427107880604745</v>
      </c>
      <c r="S11">
        <v>0.29228376795200683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2.2235773677817687</v>
      </c>
      <c r="AH11">
        <v>0</v>
      </c>
      <c r="AI11">
        <v>0</v>
      </c>
      <c r="AJ11">
        <v>0</v>
      </c>
      <c r="AK11">
        <v>3.9358444444458471</v>
      </c>
      <c r="AL11">
        <v>0</v>
      </c>
      <c r="AM11">
        <v>0.69687335149179919</v>
      </c>
      <c r="AN11">
        <v>2.4105050425798368E-2</v>
      </c>
      <c r="AO11">
        <v>0</v>
      </c>
      <c r="AP11">
        <v>0</v>
      </c>
      <c r="AQ11">
        <v>0</v>
      </c>
      <c r="AR11">
        <v>0</v>
      </c>
      <c r="AS11">
        <v>1.4283082326741765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80.986433938634946</v>
      </c>
      <c r="BA11">
        <v>4.1192458546100879</v>
      </c>
      <c r="BB11">
        <f t="shared" si="0"/>
        <v>94.427305691085763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0.68879165286795196</v>
      </c>
      <c r="L12">
        <v>2.2542490293953876</v>
      </c>
      <c r="M12">
        <v>0.57385786270272388</v>
      </c>
      <c r="N12">
        <v>1.3044245128317202</v>
      </c>
      <c r="O12">
        <v>1.4507996712127624</v>
      </c>
      <c r="P12">
        <v>1.784598317583189</v>
      </c>
      <c r="Q12">
        <v>0</v>
      </c>
      <c r="R12">
        <v>0.58427107880604745</v>
      </c>
      <c r="S12">
        <v>0.29228376795200683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2.2235773677817687</v>
      </c>
      <c r="AH12">
        <v>0</v>
      </c>
      <c r="AI12">
        <v>0</v>
      </c>
      <c r="AJ12">
        <v>0</v>
      </c>
      <c r="AK12">
        <v>3.9358444444458471</v>
      </c>
      <c r="AL12">
        <v>0</v>
      </c>
      <c r="AM12">
        <v>0.69687335149179919</v>
      </c>
      <c r="AN12">
        <v>2.4105050425798368E-2</v>
      </c>
      <c r="AO12">
        <v>0</v>
      </c>
      <c r="AP12">
        <v>0</v>
      </c>
      <c r="AQ12">
        <v>0</v>
      </c>
      <c r="AR12">
        <v>0</v>
      </c>
      <c r="AS12">
        <v>1.4283082326741765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81.4978094343561</v>
      </c>
      <c r="BA12">
        <v>4.1406202689217588</v>
      </c>
      <c r="BB12">
        <f t="shared" si="0"/>
        <v>94.9172809014552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0.68879415884043926</v>
      </c>
      <c r="L13">
        <v>2.2542490293953876</v>
      </c>
      <c r="M13">
        <v>0.57385786270272388</v>
      </c>
      <c r="N13">
        <v>1.3044245128317202</v>
      </c>
      <c r="O13">
        <v>1.4507996712127624</v>
      </c>
      <c r="P13">
        <v>1.784598317583189</v>
      </c>
      <c r="Q13">
        <v>0</v>
      </c>
      <c r="R13">
        <v>0.58427107880604745</v>
      </c>
      <c r="S13">
        <v>0.29228376795200683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2.2235773677817687</v>
      </c>
      <c r="AH13">
        <v>0</v>
      </c>
      <c r="AI13">
        <v>0</v>
      </c>
      <c r="AJ13">
        <v>0</v>
      </c>
      <c r="AK13">
        <v>3.9358444444458471</v>
      </c>
      <c r="AL13">
        <v>0</v>
      </c>
      <c r="AM13">
        <v>0.69687335149179919</v>
      </c>
      <c r="AN13">
        <v>2.4105050425798368E-2</v>
      </c>
      <c r="AO13">
        <v>0</v>
      </c>
      <c r="AP13">
        <v>0</v>
      </c>
      <c r="AQ13">
        <v>0</v>
      </c>
      <c r="AR13">
        <v>0</v>
      </c>
      <c r="AS13">
        <v>1.4283082326741765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81.4978094343561</v>
      </c>
      <c r="BA13">
        <v>4.1406203736714087</v>
      </c>
      <c r="BB13">
        <f t="shared" si="0"/>
        <v>94.91728330267803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0.68879165286795196</v>
      </c>
      <c r="L14">
        <v>2.2542490293953876</v>
      </c>
      <c r="M14">
        <v>0.57385786270272388</v>
      </c>
      <c r="N14">
        <v>1.3044245128317202</v>
      </c>
      <c r="O14">
        <v>1.4507996712127624</v>
      </c>
      <c r="P14">
        <v>1.784598317583189</v>
      </c>
      <c r="Q14">
        <v>0</v>
      </c>
      <c r="R14">
        <v>0.58427107880604745</v>
      </c>
      <c r="S14">
        <v>0.29228376795200683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2.2235773677817687</v>
      </c>
      <c r="AH14">
        <v>0</v>
      </c>
      <c r="AI14">
        <v>0</v>
      </c>
      <c r="AJ14">
        <v>0</v>
      </c>
      <c r="AK14">
        <v>3.9358444444458471</v>
      </c>
      <c r="AL14">
        <v>0</v>
      </c>
      <c r="AM14">
        <v>0.69687335149179919</v>
      </c>
      <c r="AN14">
        <v>2.4105050425798368E-2</v>
      </c>
      <c r="AO14">
        <v>0</v>
      </c>
      <c r="AP14">
        <v>0</v>
      </c>
      <c r="AQ14">
        <v>0</v>
      </c>
      <c r="AR14">
        <v>0</v>
      </c>
      <c r="AS14">
        <v>1.4283082326741765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81.4978094343561</v>
      </c>
      <c r="BA14">
        <v>4.1406202689217588</v>
      </c>
      <c r="BB14">
        <f t="shared" si="0"/>
        <v>94.9172809014552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0.68879415884043926</v>
      </c>
      <c r="L15">
        <v>2.2542490293953876</v>
      </c>
      <c r="M15">
        <v>0.57385786270272388</v>
      </c>
      <c r="N15">
        <v>1.3044245128317202</v>
      </c>
      <c r="O15">
        <v>1.4507996712127624</v>
      </c>
      <c r="P15">
        <v>1.784598317583189</v>
      </c>
      <c r="Q15">
        <v>0</v>
      </c>
      <c r="R15">
        <v>0.58427107880604745</v>
      </c>
      <c r="S15">
        <v>0.29228376795200683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2.2235773677817687</v>
      </c>
      <c r="AH15">
        <v>0</v>
      </c>
      <c r="AI15">
        <v>0</v>
      </c>
      <c r="AJ15">
        <v>0</v>
      </c>
      <c r="AK15">
        <v>3.9358444444458471</v>
      </c>
      <c r="AL15">
        <v>0</v>
      </c>
      <c r="AM15">
        <v>0.69687335149179919</v>
      </c>
      <c r="AN15">
        <v>2.4105050425798368E-2</v>
      </c>
      <c r="AO15">
        <v>0</v>
      </c>
      <c r="AP15">
        <v>0</v>
      </c>
      <c r="AQ15">
        <v>0</v>
      </c>
      <c r="AR15">
        <v>0</v>
      </c>
      <c r="AS15">
        <v>0.94044985564219641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81.4978094343561</v>
      </c>
      <c r="BA15">
        <v>4.1202278935114718</v>
      </c>
      <c r="BB15">
        <f t="shared" si="0"/>
        <v>94.449817405806002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0.68879165286795196</v>
      </c>
      <c r="L16">
        <v>2.2542490293953876</v>
      </c>
      <c r="M16">
        <v>0.57385786270272388</v>
      </c>
      <c r="N16">
        <v>1.3044245128317202</v>
      </c>
      <c r="O16">
        <v>1.4507996712127624</v>
      </c>
      <c r="P16">
        <v>1.784598317583189</v>
      </c>
      <c r="Q16">
        <v>0</v>
      </c>
      <c r="R16">
        <v>0.58427107880604745</v>
      </c>
      <c r="S16">
        <v>0.29228376795200683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2.2235773677817687</v>
      </c>
      <c r="AH16">
        <v>0</v>
      </c>
      <c r="AI16">
        <v>0</v>
      </c>
      <c r="AJ16">
        <v>0</v>
      </c>
      <c r="AK16">
        <v>3.9358444444458471</v>
      </c>
      <c r="AL16">
        <v>0</v>
      </c>
      <c r="AM16">
        <v>0.69687335149179919</v>
      </c>
      <c r="AN16">
        <v>2.4105050425798368E-2</v>
      </c>
      <c r="AO16">
        <v>0</v>
      </c>
      <c r="AP16">
        <v>0</v>
      </c>
      <c r="AQ16">
        <v>0</v>
      </c>
      <c r="AR16">
        <v>0</v>
      </c>
      <c r="AS16">
        <v>0.94044985564219641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81.4978094343561</v>
      </c>
      <c r="BA16">
        <v>4.1202277887618219</v>
      </c>
      <c r="BB16">
        <f t="shared" si="0"/>
        <v>94.449815004583158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0.68879415884043926</v>
      </c>
      <c r="L17">
        <v>2.2542490293953876</v>
      </c>
      <c r="M17">
        <v>0.50079048099891377</v>
      </c>
      <c r="N17">
        <v>1.3044245128317202</v>
      </c>
      <c r="O17">
        <v>1.4507996712127624</v>
      </c>
      <c r="P17">
        <v>1.784598317583189</v>
      </c>
      <c r="Q17">
        <v>0</v>
      </c>
      <c r="R17">
        <v>0.58427107880604745</v>
      </c>
      <c r="S17">
        <v>0.29228376795200683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2.2235773677817687</v>
      </c>
      <c r="AH17">
        <v>0</v>
      </c>
      <c r="AI17">
        <v>0</v>
      </c>
      <c r="AJ17">
        <v>0</v>
      </c>
      <c r="AK17">
        <v>3.9358444444458471</v>
      </c>
      <c r="AL17">
        <v>0</v>
      </c>
      <c r="AM17">
        <v>0.69687335149179919</v>
      </c>
      <c r="AN17">
        <v>2.4105050425798368E-2</v>
      </c>
      <c r="AO17">
        <v>0</v>
      </c>
      <c r="AP17">
        <v>0</v>
      </c>
      <c r="AQ17">
        <v>0</v>
      </c>
      <c r="AR17">
        <v>0</v>
      </c>
      <c r="AS17">
        <v>0.99922796664825064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81.393447088290529</v>
      </c>
      <c r="BA17">
        <v>4.1152682559307578</v>
      </c>
      <c r="BB17">
        <f t="shared" si="0"/>
        <v>94.336125426623383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0.68879165286795196</v>
      </c>
      <c r="L18">
        <v>2.2542490293953876</v>
      </c>
      <c r="M18">
        <v>0.50079048099891377</v>
      </c>
      <c r="N18">
        <v>1.3044245128317202</v>
      </c>
      <c r="O18">
        <v>1.4507996712127624</v>
      </c>
      <c r="P18">
        <v>1.784598317583189</v>
      </c>
      <c r="Q18">
        <v>0</v>
      </c>
      <c r="R18">
        <v>0.58427107880604745</v>
      </c>
      <c r="S18">
        <v>0.29228376795200683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2.2235773677817687</v>
      </c>
      <c r="AH18">
        <v>0</v>
      </c>
      <c r="AI18">
        <v>0</v>
      </c>
      <c r="AJ18">
        <v>0</v>
      </c>
      <c r="AK18">
        <v>3.9358444444458471</v>
      </c>
      <c r="AL18">
        <v>0</v>
      </c>
      <c r="AM18">
        <v>0.69687335149179919</v>
      </c>
      <c r="AN18">
        <v>2.4105050425798368E-2</v>
      </c>
      <c r="AO18">
        <v>0</v>
      </c>
      <c r="AP18">
        <v>0</v>
      </c>
      <c r="AQ18">
        <v>0</v>
      </c>
      <c r="AR18">
        <v>0</v>
      </c>
      <c r="AS18">
        <v>0.99922796664825064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81.393447088290529</v>
      </c>
      <c r="BA18">
        <v>4.115268151181108</v>
      </c>
      <c r="BB18">
        <f t="shared" si="0"/>
        <v>94.336123025400553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2.2542490293953876</v>
      </c>
      <c r="M19">
        <v>0.50079048099891377</v>
      </c>
      <c r="N19">
        <v>1.3044245128317202</v>
      </c>
      <c r="O19">
        <v>1.4507996712127624</v>
      </c>
      <c r="P19">
        <v>1.784598317583189</v>
      </c>
      <c r="Q19">
        <v>0</v>
      </c>
      <c r="R19">
        <v>0.58427107880604745</v>
      </c>
      <c r="S19">
        <v>0.29228376795200683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2.2235773677817687</v>
      </c>
      <c r="AH19">
        <v>0</v>
      </c>
      <c r="AI19">
        <v>0</v>
      </c>
      <c r="AJ19">
        <v>0</v>
      </c>
      <c r="AK19">
        <v>3.9358444444458471</v>
      </c>
      <c r="AL19">
        <v>0</v>
      </c>
      <c r="AM19">
        <v>0.69687335149179919</v>
      </c>
      <c r="AN19">
        <v>2.4105050425798368E-2</v>
      </c>
      <c r="AO19">
        <v>0</v>
      </c>
      <c r="AP19">
        <v>0</v>
      </c>
      <c r="AQ19">
        <v>0</v>
      </c>
      <c r="AR19">
        <v>0</v>
      </c>
      <c r="AS19">
        <v>0.99922796664825064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79.410562513045306</v>
      </c>
      <c r="BA19">
        <v>4.0035920848459821</v>
      </c>
      <c r="BB19">
        <f t="shared" si="0"/>
        <v>91.776122863622504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2.2542490293953876</v>
      </c>
      <c r="M20">
        <v>0.50079048099891377</v>
      </c>
      <c r="N20">
        <v>1.3044245128317202</v>
      </c>
      <c r="O20">
        <v>1.4507996712127624</v>
      </c>
      <c r="P20">
        <v>1.784598317583189</v>
      </c>
      <c r="Q20">
        <v>0</v>
      </c>
      <c r="R20">
        <v>0.58427107880604745</v>
      </c>
      <c r="S20">
        <v>0.29228376795200683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2.2235773677817687</v>
      </c>
      <c r="AH20">
        <v>0</v>
      </c>
      <c r="AI20">
        <v>0</v>
      </c>
      <c r="AJ20">
        <v>0</v>
      </c>
      <c r="AK20">
        <v>3.9358444444458471</v>
      </c>
      <c r="AL20">
        <v>0</v>
      </c>
      <c r="AM20">
        <v>0.69687335149179919</v>
      </c>
      <c r="AN20">
        <v>2.4105050425798368E-2</v>
      </c>
      <c r="AO20">
        <v>0</v>
      </c>
      <c r="AP20">
        <v>0</v>
      </c>
      <c r="AQ20">
        <v>0</v>
      </c>
      <c r="AR20">
        <v>0</v>
      </c>
      <c r="AS20">
        <v>0.99922796664825064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78.450428929242321</v>
      </c>
      <c r="BA20">
        <v>3.963458501043013</v>
      </c>
      <c r="BB20">
        <f t="shared" si="0"/>
        <v>90.856122863622488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2.2542384532065238</v>
      </c>
      <c r="M21">
        <v>0.50079048099891377</v>
      </c>
      <c r="N21">
        <v>1.3044245128317202</v>
      </c>
      <c r="O21">
        <v>1.4507996712127624</v>
      </c>
      <c r="P21">
        <v>1.784598317583189</v>
      </c>
      <c r="Q21">
        <v>0</v>
      </c>
      <c r="R21">
        <v>0.58430331591407703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2.2235773677817687</v>
      </c>
      <c r="AH21">
        <v>0</v>
      </c>
      <c r="AI21">
        <v>0</v>
      </c>
      <c r="AJ21">
        <v>0</v>
      </c>
      <c r="AK21">
        <v>3.9358444444458471</v>
      </c>
      <c r="AL21">
        <v>0</v>
      </c>
      <c r="AM21">
        <v>0.69687335149179919</v>
      </c>
      <c r="AN21">
        <v>2.4105050425798368E-2</v>
      </c>
      <c r="AO21">
        <v>0</v>
      </c>
      <c r="AP21">
        <v>0</v>
      </c>
      <c r="AQ21">
        <v>0</v>
      </c>
      <c r="AR21">
        <v>0</v>
      </c>
      <c r="AS21">
        <v>0.99922796664825064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76.321437069505322</v>
      </c>
      <c r="BA21">
        <v>3.8749008888220975</v>
      </c>
      <c r="BB21">
        <f t="shared" si="0"/>
        <v>88.826077312663628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2.2542006460148389</v>
      </c>
      <c r="M22">
        <v>0.50079048099891377</v>
      </c>
      <c r="N22">
        <v>1.3044245128317202</v>
      </c>
      <c r="O22">
        <v>1.4507996712127624</v>
      </c>
      <c r="P22">
        <v>1.784598317583189</v>
      </c>
      <c r="Q22">
        <v>0</v>
      </c>
      <c r="R22">
        <v>0.58430331591407703</v>
      </c>
      <c r="S22">
        <v>0.30265080359006469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2.2235773677817687</v>
      </c>
      <c r="AH22">
        <v>0</v>
      </c>
      <c r="AI22">
        <v>0</v>
      </c>
      <c r="AJ22">
        <v>0</v>
      </c>
      <c r="AK22">
        <v>3.9358444444458471</v>
      </c>
      <c r="AL22">
        <v>0</v>
      </c>
      <c r="AM22">
        <v>0.69687335149179919</v>
      </c>
      <c r="AN22">
        <v>2.4105050425798368E-2</v>
      </c>
      <c r="AO22">
        <v>0</v>
      </c>
      <c r="AP22">
        <v>0</v>
      </c>
      <c r="AQ22">
        <v>0</v>
      </c>
      <c r="AR22">
        <v>0</v>
      </c>
      <c r="AS22">
        <v>0.99922796664825064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76.321437069505322</v>
      </c>
      <c r="BA22">
        <v>3.8748993084814853</v>
      </c>
      <c r="BB22">
        <f t="shared" si="0"/>
        <v>88.826041085812548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2.2542110556778545</v>
      </c>
      <c r="M23">
        <v>0.50079048099891377</v>
      </c>
      <c r="N23">
        <v>1.3044245128317202</v>
      </c>
      <c r="O23">
        <v>1.4507996712127624</v>
      </c>
      <c r="P23">
        <v>1.784598317583189</v>
      </c>
      <c r="Q23">
        <v>0</v>
      </c>
      <c r="R23">
        <v>0.55311390382417058</v>
      </c>
      <c r="S23">
        <v>0.29228376795200683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0.31810739584968356</v>
      </c>
      <c r="AG23">
        <v>2.2235773677817687</v>
      </c>
      <c r="AH23">
        <v>0.35689928115216024</v>
      </c>
      <c r="AI23">
        <v>0</v>
      </c>
      <c r="AJ23">
        <v>0</v>
      </c>
      <c r="AK23">
        <v>3.9358444444458471</v>
      </c>
      <c r="AL23">
        <v>0</v>
      </c>
      <c r="AM23">
        <v>0.69687335149179919</v>
      </c>
      <c r="AN23">
        <v>2.4105050425798368E-2</v>
      </c>
      <c r="AO23">
        <v>0</v>
      </c>
      <c r="AP23">
        <v>0</v>
      </c>
      <c r="AQ23">
        <v>0</v>
      </c>
      <c r="AR23">
        <v>0</v>
      </c>
      <c r="AS23">
        <v>1.4283082326741765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76.855398664161967</v>
      </c>
      <c r="BA23">
        <v>3.9283362238190649</v>
      </c>
      <c r="BB23">
        <f t="shared" si="0"/>
        <v>90.050999274244759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2.2542110556778545</v>
      </c>
      <c r="M24">
        <v>0.50079048099891377</v>
      </c>
      <c r="N24">
        <v>1.3044245128317202</v>
      </c>
      <c r="O24">
        <v>1.4507996712127624</v>
      </c>
      <c r="P24">
        <v>1.784598317583189</v>
      </c>
      <c r="Q24">
        <v>0</v>
      </c>
      <c r="R24">
        <v>0.58427107880604745</v>
      </c>
      <c r="S24">
        <v>0.29228376795200683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0.31810739584968356</v>
      </c>
      <c r="AG24">
        <v>2.2235773677817687</v>
      </c>
      <c r="AH24">
        <v>0.66918615216030053</v>
      </c>
      <c r="AI24">
        <v>0</v>
      </c>
      <c r="AJ24">
        <v>0</v>
      </c>
      <c r="AK24">
        <v>3.9358444444458471</v>
      </c>
      <c r="AL24">
        <v>0</v>
      </c>
      <c r="AM24">
        <v>0.69687335149179919</v>
      </c>
      <c r="AN24">
        <v>2.4105050425798368E-2</v>
      </c>
      <c r="AO24">
        <v>0</v>
      </c>
      <c r="AP24">
        <v>0</v>
      </c>
      <c r="AQ24">
        <v>0</v>
      </c>
      <c r="AR24">
        <v>0</v>
      </c>
      <c r="AS24">
        <v>1.4283082326741765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77.318166353579613</v>
      </c>
      <c r="BA24">
        <v>3.9620358743591004</v>
      </c>
      <c r="BB24">
        <f t="shared" si="0"/>
        <v>90.823511359112373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2.2542084023308906</v>
      </c>
      <c r="M25">
        <v>0.50079048099891377</v>
      </c>
      <c r="N25">
        <v>1.3044245128317202</v>
      </c>
      <c r="O25">
        <v>1.4507996712127624</v>
      </c>
      <c r="P25">
        <v>1.784598317583189</v>
      </c>
      <c r="Q25">
        <v>0</v>
      </c>
      <c r="R25">
        <v>0.58427107880604745</v>
      </c>
      <c r="S25">
        <v>0.29228376795200683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0.31810739584968356</v>
      </c>
      <c r="AG25">
        <v>2.2235773677817687</v>
      </c>
      <c r="AH25">
        <v>0.89224820288040063</v>
      </c>
      <c r="AI25">
        <v>0</v>
      </c>
      <c r="AJ25">
        <v>0</v>
      </c>
      <c r="AK25">
        <v>3.9358444444458471</v>
      </c>
      <c r="AL25">
        <v>0</v>
      </c>
      <c r="AM25">
        <v>0.69687335149179919</v>
      </c>
      <c r="AN25">
        <v>2.4105050425798368E-2</v>
      </c>
      <c r="AO25">
        <v>0</v>
      </c>
      <c r="AP25">
        <v>0</v>
      </c>
      <c r="AQ25">
        <v>0</v>
      </c>
      <c r="AR25">
        <v>0</v>
      </c>
      <c r="AS25">
        <v>1.4283082326741765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77.650410144020015</v>
      </c>
      <c r="BA25">
        <v>3.9852475476097045</v>
      </c>
      <c r="BB25">
        <f t="shared" si="0"/>
        <v>91.355602873675309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2.2542084023308906</v>
      </c>
      <c r="M26">
        <v>0.50079048099891377</v>
      </c>
      <c r="N26">
        <v>1.3044245128317202</v>
      </c>
      <c r="O26">
        <v>1.4507996712127624</v>
      </c>
      <c r="P26">
        <v>1.784598317583189</v>
      </c>
      <c r="Q26">
        <v>0</v>
      </c>
      <c r="R26">
        <v>0.58427107880604745</v>
      </c>
      <c r="S26">
        <v>0.29228376795200683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0.17633435659592742</v>
      </c>
      <c r="AC26">
        <v>0.44671331897951366</v>
      </c>
      <c r="AD26">
        <v>0.40556901788208871</v>
      </c>
      <c r="AE26">
        <v>0</v>
      </c>
      <c r="AF26">
        <v>0.31810739584968356</v>
      </c>
      <c r="AG26">
        <v>2.2235773677817687</v>
      </c>
      <c r="AH26">
        <v>1.3829846928616154</v>
      </c>
      <c r="AI26">
        <v>0</v>
      </c>
      <c r="AJ26">
        <v>0</v>
      </c>
      <c r="AK26">
        <v>3.9358444444458471</v>
      </c>
      <c r="AL26">
        <v>0</v>
      </c>
      <c r="AM26">
        <v>0.69687335149179919</v>
      </c>
      <c r="AN26">
        <v>2.4105050425798368E-2</v>
      </c>
      <c r="AO26">
        <v>0</v>
      </c>
      <c r="AP26">
        <v>0</v>
      </c>
      <c r="AQ26">
        <v>0</v>
      </c>
      <c r="AR26">
        <v>0</v>
      </c>
      <c r="AS26">
        <v>1.4283082326741765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79.890910039657683</v>
      </c>
      <c r="BA26">
        <v>4.1424094063151049</v>
      </c>
      <c r="BB26">
        <f t="shared" si="0"/>
        <v>94.958294094046323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2.2542300331190646</v>
      </c>
      <c r="M27">
        <v>0.50079048099891377</v>
      </c>
      <c r="N27">
        <v>1.3044245128317202</v>
      </c>
      <c r="O27">
        <v>1.4507996712127624</v>
      </c>
      <c r="P27">
        <v>1.784598317583189</v>
      </c>
      <c r="Q27">
        <v>0</v>
      </c>
      <c r="R27">
        <v>0.58427107880604745</v>
      </c>
      <c r="S27">
        <v>0.29228376795200683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0.81113803576417742</v>
      </c>
      <c r="AE27">
        <v>0.75235987496039725</v>
      </c>
      <c r="AF27">
        <v>0.31810739584968356</v>
      </c>
      <c r="AG27">
        <v>2.2235773677817687</v>
      </c>
      <c r="AH27">
        <v>1.8960274095178458</v>
      </c>
      <c r="AI27">
        <v>0</v>
      </c>
      <c r="AJ27">
        <v>0</v>
      </c>
      <c r="AK27">
        <v>3.9358444444458471</v>
      </c>
      <c r="AL27">
        <v>0</v>
      </c>
      <c r="AM27">
        <v>0.69687335149179919</v>
      </c>
      <c r="AN27">
        <v>2.4105050425798368E-2</v>
      </c>
      <c r="AO27">
        <v>0</v>
      </c>
      <c r="AP27">
        <v>0</v>
      </c>
      <c r="AQ27">
        <v>1.3965690093312699</v>
      </c>
      <c r="AR27">
        <v>0</v>
      </c>
      <c r="AS27">
        <v>0.99922796664825064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81.480411187643497</v>
      </c>
      <c r="BA27">
        <v>4.3406617636785798</v>
      </c>
      <c r="BB27">
        <f t="shared" si="0"/>
        <v>99.502921099445615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2.2542090168244351</v>
      </c>
      <c r="M28">
        <v>0.50079048099891377</v>
      </c>
      <c r="N28">
        <v>1.3044245128317202</v>
      </c>
      <c r="O28">
        <v>1.4507996712127624</v>
      </c>
      <c r="P28">
        <v>1.784598317583189</v>
      </c>
      <c r="Q28">
        <v>0</v>
      </c>
      <c r="R28">
        <v>0.58427107880604745</v>
      </c>
      <c r="S28">
        <v>0.29228376795200683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2.2235773677817687</v>
      </c>
      <c r="AH28">
        <v>2.5652135616781462</v>
      </c>
      <c r="AI28">
        <v>0</v>
      </c>
      <c r="AJ28">
        <v>0</v>
      </c>
      <c r="AK28">
        <v>3.9358444444458471</v>
      </c>
      <c r="AL28">
        <v>0</v>
      </c>
      <c r="AM28">
        <v>0.69687335149179919</v>
      </c>
      <c r="AN28">
        <v>2.4105050425798368E-2</v>
      </c>
      <c r="AO28">
        <v>0</v>
      </c>
      <c r="AP28">
        <v>0</v>
      </c>
      <c r="AQ28">
        <v>2.1724407107908537</v>
      </c>
      <c r="AR28">
        <v>0</v>
      </c>
      <c r="AS28">
        <v>0.99922796664825064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83.090684616990174</v>
      </c>
      <c r="BA28">
        <v>4.5478994754215876</v>
      </c>
      <c r="BB28">
        <f t="shared" si="0"/>
        <v>104.25352338155443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2.2542161790902733</v>
      </c>
      <c r="M29">
        <v>0.50079048099891377</v>
      </c>
      <c r="N29">
        <v>1.3044245128317202</v>
      </c>
      <c r="O29">
        <v>1.4507996712127624</v>
      </c>
      <c r="P29">
        <v>1.784598317583189</v>
      </c>
      <c r="Q29">
        <v>0</v>
      </c>
      <c r="R29">
        <v>0.58427107880604745</v>
      </c>
      <c r="S29">
        <v>0.29228376795200683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0.65949093023073824</v>
      </c>
      <c r="AG29">
        <v>2.2235773677817687</v>
      </c>
      <c r="AH29">
        <v>2.7548162939887284</v>
      </c>
      <c r="AI29">
        <v>0</v>
      </c>
      <c r="AJ29">
        <v>0</v>
      </c>
      <c r="AK29">
        <v>3.9358444444458471</v>
      </c>
      <c r="AL29">
        <v>0</v>
      </c>
      <c r="AM29">
        <v>0.69687335149179919</v>
      </c>
      <c r="AN29">
        <v>2.4105050425798368E-2</v>
      </c>
      <c r="AO29">
        <v>0</v>
      </c>
      <c r="AP29">
        <v>0</v>
      </c>
      <c r="AQ29">
        <v>2.9017600781852746</v>
      </c>
      <c r="AR29">
        <v>0</v>
      </c>
      <c r="AS29">
        <v>0.99922796664825064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84.516444374869536</v>
      </c>
      <c r="BA29">
        <v>4.7567221717122488</v>
      </c>
      <c r="BB29">
        <f t="shared" si="0"/>
        <v>109.04045896972923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2.2542161790902733</v>
      </c>
      <c r="M30">
        <v>0.50079048099891377</v>
      </c>
      <c r="N30">
        <v>1.3044245128317202</v>
      </c>
      <c r="O30">
        <v>1.4507996712127624</v>
      </c>
      <c r="P30">
        <v>1.784598317583189</v>
      </c>
      <c r="Q30">
        <v>0</v>
      </c>
      <c r="R30">
        <v>0.58427107880604745</v>
      </c>
      <c r="S30">
        <v>0.29228376795200683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0.65949093023073824</v>
      </c>
      <c r="AG30">
        <v>2.2235773677817687</v>
      </c>
      <c r="AH30">
        <v>3.3057795657482778</v>
      </c>
      <c r="AI30">
        <v>0</v>
      </c>
      <c r="AJ30">
        <v>0</v>
      </c>
      <c r="AK30">
        <v>3.9358444444458471</v>
      </c>
      <c r="AL30">
        <v>0</v>
      </c>
      <c r="AM30">
        <v>0.69687335149179919</v>
      </c>
      <c r="AN30">
        <v>2.4105050425798368E-2</v>
      </c>
      <c r="AO30">
        <v>0</v>
      </c>
      <c r="AP30">
        <v>0</v>
      </c>
      <c r="AQ30">
        <v>2.9017600781852746</v>
      </c>
      <c r="AR30">
        <v>0</v>
      </c>
      <c r="AS30">
        <v>0.99922796664825064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85.26399185973699</v>
      </c>
      <c r="BA30">
        <v>4.8109999213392625</v>
      </c>
      <c r="BB30">
        <f t="shared" si="0"/>
        <v>110.28469197672923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1.3149651240196245</v>
      </c>
      <c r="L31">
        <v>2.2542148766963686</v>
      </c>
      <c r="M31">
        <v>0.50091882299814461</v>
      </c>
      <c r="N31">
        <v>1.3044245128317202</v>
      </c>
      <c r="O31">
        <v>1.4507996712127624</v>
      </c>
      <c r="P31">
        <v>1.784598317583189</v>
      </c>
      <c r="Q31">
        <v>0</v>
      </c>
      <c r="R31">
        <v>0.58427107880604745</v>
      </c>
      <c r="S31">
        <v>0.29228376795200683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0.65949093023073824</v>
      </c>
      <c r="AG31">
        <v>2.2235773677817687</v>
      </c>
      <c r="AH31">
        <v>3.3057795657482778</v>
      </c>
      <c r="AI31">
        <v>0</v>
      </c>
      <c r="AJ31">
        <v>0</v>
      </c>
      <c r="AK31">
        <v>3.9358444444458471</v>
      </c>
      <c r="AL31">
        <v>0</v>
      </c>
      <c r="AM31">
        <v>0.69687335149179919</v>
      </c>
      <c r="AN31">
        <v>2.4105050425798368E-2</v>
      </c>
      <c r="AO31">
        <v>0</v>
      </c>
      <c r="AP31">
        <v>0</v>
      </c>
      <c r="AQ31">
        <v>2.9017600781852746</v>
      </c>
      <c r="AR31">
        <v>0</v>
      </c>
      <c r="AS31">
        <v>1.4283082326741765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102.65132957628887</v>
      </c>
      <c r="BA31">
        <v>5.6106970454505287</v>
      </c>
      <c r="BB31">
        <f t="shared" si="0"/>
        <v>128.61650499882072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1.346257847671863</v>
      </c>
      <c r="L32">
        <v>2.2541988164127615</v>
      </c>
      <c r="M32">
        <v>0.50091882299814461</v>
      </c>
      <c r="N32">
        <v>1.3044245128317202</v>
      </c>
      <c r="O32">
        <v>1.4507996712127624</v>
      </c>
      <c r="P32">
        <v>1.784598317583189</v>
      </c>
      <c r="Q32">
        <v>0</v>
      </c>
      <c r="R32">
        <v>0.58427107880604745</v>
      </c>
      <c r="S32">
        <v>0.29228376795200683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0.65949093023073824</v>
      </c>
      <c r="AG32">
        <v>2.2235773677817687</v>
      </c>
      <c r="AH32">
        <v>3.3057795657482778</v>
      </c>
      <c r="AI32">
        <v>0</v>
      </c>
      <c r="AJ32">
        <v>0</v>
      </c>
      <c r="AK32">
        <v>3.9358444444458471</v>
      </c>
      <c r="AL32">
        <v>0</v>
      </c>
      <c r="AM32">
        <v>0.69687335149179919</v>
      </c>
      <c r="AN32">
        <v>2.4105050425798368E-2</v>
      </c>
      <c r="AO32">
        <v>0</v>
      </c>
      <c r="AP32">
        <v>0</v>
      </c>
      <c r="AQ32">
        <v>2.9017600781852746</v>
      </c>
      <c r="AR32">
        <v>0</v>
      </c>
      <c r="AS32">
        <v>1.4283082326741765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102.01147881444372</v>
      </c>
      <c r="BA32">
        <v>5.5852586481342179</v>
      </c>
      <c r="BB32">
        <f t="shared" si="0"/>
        <v>128.03336929766053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1.3149520837378714</v>
      </c>
      <c r="L33">
        <v>1.9724239643611665</v>
      </c>
      <c r="M33">
        <v>0.51126463380707887</v>
      </c>
      <c r="N33">
        <v>1.3044245128317202</v>
      </c>
      <c r="O33">
        <v>1.4507996712127624</v>
      </c>
      <c r="P33">
        <v>1.784598317583189</v>
      </c>
      <c r="Q33">
        <v>0</v>
      </c>
      <c r="R33">
        <v>0.58427107880604745</v>
      </c>
      <c r="S33">
        <v>0.29228376795200683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1.3895146417770861</v>
      </c>
      <c r="AC33">
        <v>0.89342663795902733</v>
      </c>
      <c r="AD33">
        <v>1.216707013238453</v>
      </c>
      <c r="AE33">
        <v>1.5098922291643269</v>
      </c>
      <c r="AF33">
        <v>0.31810739584968356</v>
      </c>
      <c r="AG33">
        <v>2.2235773677817687</v>
      </c>
      <c r="AH33">
        <v>2.4536825363180959</v>
      </c>
      <c r="AI33">
        <v>0.17633434630781716</v>
      </c>
      <c r="AJ33">
        <v>0</v>
      </c>
      <c r="AK33">
        <v>3.9358444444458471</v>
      </c>
      <c r="AL33">
        <v>0</v>
      </c>
      <c r="AM33">
        <v>0.69687335149179919</v>
      </c>
      <c r="AN33">
        <v>2.4105050425798368E-2</v>
      </c>
      <c r="AO33">
        <v>0</v>
      </c>
      <c r="AP33">
        <v>0</v>
      </c>
      <c r="AQ33">
        <v>2.9017600781852746</v>
      </c>
      <c r="AR33">
        <v>0</v>
      </c>
      <c r="AS33">
        <v>1.1755623394390775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100.17317783343769</v>
      </c>
      <c r="BA33">
        <v>5.3630897817775409</v>
      </c>
      <c r="BB33">
        <f t="shared" si="0"/>
        <v>122.94049351433605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1.2941333885683262</v>
      </c>
      <c r="L34">
        <v>2.2542630025926838</v>
      </c>
      <c r="M34">
        <v>0.51135289144198504</v>
      </c>
      <c r="N34">
        <v>1.3044245128317202</v>
      </c>
      <c r="O34">
        <v>1.4507996712127624</v>
      </c>
      <c r="P34">
        <v>1.784598317583189</v>
      </c>
      <c r="Q34">
        <v>0</v>
      </c>
      <c r="R34">
        <v>0.58427107880604745</v>
      </c>
      <c r="S34">
        <v>0.29228376795200683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1.3895146417770861</v>
      </c>
      <c r="AC34">
        <v>0.89342663795902733</v>
      </c>
      <c r="AD34">
        <v>0.81113803576417742</v>
      </c>
      <c r="AE34">
        <v>0.75235987496039725</v>
      </c>
      <c r="AF34">
        <v>0.31810739584968356</v>
      </c>
      <c r="AG34">
        <v>2.2235773677817687</v>
      </c>
      <c r="AH34">
        <v>1.8960274095178458</v>
      </c>
      <c r="AI34">
        <v>0.76411552848694042</v>
      </c>
      <c r="AJ34">
        <v>0</v>
      </c>
      <c r="AK34">
        <v>3.9358444444458471</v>
      </c>
      <c r="AL34">
        <v>0</v>
      </c>
      <c r="AM34">
        <v>0.69687335149179919</v>
      </c>
      <c r="AN34">
        <v>2.4105050425798368E-2</v>
      </c>
      <c r="AO34">
        <v>0</v>
      </c>
      <c r="AP34">
        <v>0</v>
      </c>
      <c r="AQ34">
        <v>1.4508800124446466</v>
      </c>
      <c r="AR34">
        <v>0</v>
      </c>
      <c r="AS34">
        <v>1.1755623394390775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98.916001878522223</v>
      </c>
      <c r="BA34">
        <v>5.2134490130739373</v>
      </c>
      <c r="BB34">
        <f t="shared" si="0"/>
        <v>119.5102115867811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1.3671592024199855</v>
      </c>
      <c r="L35">
        <v>2.2541988164127615</v>
      </c>
      <c r="M35">
        <v>0.51135289144198504</v>
      </c>
      <c r="N35">
        <v>1.3044245128317202</v>
      </c>
      <c r="O35">
        <v>1.4507996712127624</v>
      </c>
      <c r="P35">
        <v>1.784598317583189</v>
      </c>
      <c r="Q35">
        <v>0</v>
      </c>
      <c r="R35">
        <v>0.58427107880604745</v>
      </c>
      <c r="S35">
        <v>0.29228376795200683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1.3895146417770861</v>
      </c>
      <c r="AC35">
        <v>0.89342663795902733</v>
      </c>
      <c r="AD35">
        <v>0.38793557353769076</v>
      </c>
      <c r="AE35">
        <v>0</v>
      </c>
      <c r="AF35">
        <v>0</v>
      </c>
      <c r="AG35">
        <v>2.2235773677817687</v>
      </c>
      <c r="AH35">
        <v>1.3383722827175955</v>
      </c>
      <c r="AI35">
        <v>0.76411552848694042</v>
      </c>
      <c r="AJ35">
        <v>0</v>
      </c>
      <c r="AK35">
        <v>3.9358444444458471</v>
      </c>
      <c r="AL35">
        <v>0</v>
      </c>
      <c r="AM35">
        <v>0.69687335149179919</v>
      </c>
      <c r="AN35">
        <v>2.4105050425798368E-2</v>
      </c>
      <c r="AO35">
        <v>0</v>
      </c>
      <c r="AP35">
        <v>0</v>
      </c>
      <c r="AQ35">
        <v>1.4508800124446466</v>
      </c>
      <c r="AR35">
        <v>0</v>
      </c>
      <c r="AS35">
        <v>1.1755623394390775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96.893663118346907</v>
      </c>
      <c r="BA35">
        <v>5.0462196697941035</v>
      </c>
      <c r="BB35">
        <f t="shared" si="0"/>
        <v>115.67673893772054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1.3149558607030079</v>
      </c>
      <c r="L36">
        <v>2.2541917131446629</v>
      </c>
      <c r="M36">
        <v>0.51135289144198504</v>
      </c>
      <c r="N36">
        <v>1.3044245128317202</v>
      </c>
      <c r="O36">
        <v>1.4507996712127624</v>
      </c>
      <c r="P36">
        <v>1.784598317583189</v>
      </c>
      <c r="Q36">
        <v>0</v>
      </c>
      <c r="R36">
        <v>0.58426153636275746</v>
      </c>
      <c r="S36">
        <v>0.29215504770914835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0.89342663795902733</v>
      </c>
      <c r="AD36">
        <v>0.38793557353769076</v>
      </c>
      <c r="AE36">
        <v>0</v>
      </c>
      <c r="AF36">
        <v>0</v>
      </c>
      <c r="AG36">
        <v>2.2235773677817687</v>
      </c>
      <c r="AH36">
        <v>0.71379856230432048</v>
      </c>
      <c r="AI36">
        <v>0.76411552848694042</v>
      </c>
      <c r="AJ36">
        <v>0</v>
      </c>
      <c r="AK36">
        <v>3.9358444444458471</v>
      </c>
      <c r="AL36">
        <v>0</v>
      </c>
      <c r="AM36">
        <v>0.69687335149179919</v>
      </c>
      <c r="AN36">
        <v>2.4105050425798368E-2</v>
      </c>
      <c r="AO36">
        <v>0</v>
      </c>
      <c r="AP36">
        <v>0</v>
      </c>
      <c r="AQ36">
        <v>0.73319872856651713</v>
      </c>
      <c r="AR36">
        <v>0</v>
      </c>
      <c r="AS36">
        <v>1.1755623394390775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94.794408265497793</v>
      </c>
      <c r="BA36">
        <v>4.9001763817849771</v>
      </c>
      <c r="BB36">
        <f t="shared" si="0"/>
        <v>112.32892366091792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1.3149558607030079</v>
      </c>
      <c r="L37">
        <v>2.2541988164127615</v>
      </c>
      <c r="M37">
        <v>0.51135289144198504</v>
      </c>
      <c r="N37">
        <v>1.3044245128317202</v>
      </c>
      <c r="O37">
        <v>1.4507996712127624</v>
      </c>
      <c r="P37">
        <v>1.784598317583189</v>
      </c>
      <c r="Q37">
        <v>0</v>
      </c>
      <c r="R37">
        <v>0.58426153636275746</v>
      </c>
      <c r="S37">
        <v>0.29215504770914835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1.3895146417770861</v>
      </c>
      <c r="AC37">
        <v>0.89342663795902733</v>
      </c>
      <c r="AD37">
        <v>0.38793557353769076</v>
      </c>
      <c r="AE37">
        <v>0</v>
      </c>
      <c r="AF37">
        <v>0</v>
      </c>
      <c r="AG37">
        <v>2.2235773677817687</v>
      </c>
      <c r="AH37">
        <v>0.35689928115216024</v>
      </c>
      <c r="AI37">
        <v>0.76411552848694042</v>
      </c>
      <c r="AJ37">
        <v>0</v>
      </c>
      <c r="AK37">
        <v>3.9358444444458471</v>
      </c>
      <c r="AL37">
        <v>0</v>
      </c>
      <c r="AM37">
        <v>0.69687335149179919</v>
      </c>
      <c r="AN37">
        <v>2.4105050425798368E-2</v>
      </c>
      <c r="AO37">
        <v>0</v>
      </c>
      <c r="AP37">
        <v>0</v>
      </c>
      <c r="AQ37">
        <v>0.73319872856651713</v>
      </c>
      <c r="AR37">
        <v>0</v>
      </c>
      <c r="AS37">
        <v>1.1755623394390775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93.173075558338539</v>
      </c>
      <c r="BA37">
        <v>4.8174865815901713</v>
      </c>
      <c r="BB37">
        <f t="shared" si="0"/>
        <v>110.4333885760694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1.3149558607030079</v>
      </c>
      <c r="L38">
        <v>2.2542064432230777</v>
      </c>
      <c r="M38">
        <v>0.51135289144198504</v>
      </c>
      <c r="N38">
        <v>1.3044245128317202</v>
      </c>
      <c r="O38">
        <v>1.4507996712127624</v>
      </c>
      <c r="P38">
        <v>1.784598317583189</v>
      </c>
      <c r="Q38">
        <v>0</v>
      </c>
      <c r="R38">
        <v>0.58426153636275746</v>
      </c>
      <c r="S38">
        <v>0.29215504770914835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1.3895146417770861</v>
      </c>
      <c r="AC38">
        <v>0.44671331897951366</v>
      </c>
      <c r="AD38">
        <v>0</v>
      </c>
      <c r="AE38">
        <v>0</v>
      </c>
      <c r="AF38">
        <v>0</v>
      </c>
      <c r="AG38">
        <v>2.2235773677817687</v>
      </c>
      <c r="AH38">
        <v>0</v>
      </c>
      <c r="AI38">
        <v>0.76411552848694042</v>
      </c>
      <c r="AJ38">
        <v>0</v>
      </c>
      <c r="AK38">
        <v>3.9358444444458471</v>
      </c>
      <c r="AL38">
        <v>0</v>
      </c>
      <c r="AM38">
        <v>0.69687335149179919</v>
      </c>
      <c r="AN38">
        <v>2.4105050425798368E-2</v>
      </c>
      <c r="AO38">
        <v>0</v>
      </c>
      <c r="AP38">
        <v>0</v>
      </c>
      <c r="AQ38">
        <v>0.73319872856651713</v>
      </c>
      <c r="AR38">
        <v>0</v>
      </c>
      <c r="AS38">
        <v>1.1755623394390775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92.639113963681893</v>
      </c>
      <c r="BA38">
        <v>4.7453605920748121</v>
      </c>
      <c r="BB38">
        <f t="shared" si="0"/>
        <v>108.78001242406907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1.3149558607030079</v>
      </c>
      <c r="L39">
        <v>2.2542064432230777</v>
      </c>
      <c r="M39">
        <v>0.51135289144198504</v>
      </c>
      <c r="N39">
        <v>1.3044245128317202</v>
      </c>
      <c r="O39">
        <v>1.4507996712127624</v>
      </c>
      <c r="P39">
        <v>1.784598317583189</v>
      </c>
      <c r="Q39">
        <v>0</v>
      </c>
      <c r="R39">
        <v>0.58426153636275746</v>
      </c>
      <c r="S39">
        <v>0.29215504770914835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0.69123058778064272</v>
      </c>
      <c r="AC39">
        <v>0.44671331897951366</v>
      </c>
      <c r="AD39">
        <v>0</v>
      </c>
      <c r="AE39">
        <v>0</v>
      </c>
      <c r="AF39">
        <v>0</v>
      </c>
      <c r="AG39">
        <v>2.2235773677817687</v>
      </c>
      <c r="AH39">
        <v>0</v>
      </c>
      <c r="AI39">
        <v>0.76411552848694042</v>
      </c>
      <c r="AJ39">
        <v>0</v>
      </c>
      <c r="AK39">
        <v>3.9358444444458471</v>
      </c>
      <c r="AL39">
        <v>0</v>
      </c>
      <c r="AM39">
        <v>0.69687335149179919</v>
      </c>
      <c r="AN39">
        <v>2.4105050425798368E-2</v>
      </c>
      <c r="AO39">
        <v>0</v>
      </c>
      <c r="AP39">
        <v>0</v>
      </c>
      <c r="AQ39">
        <v>0.73319872856651713</v>
      </c>
      <c r="AR39">
        <v>0</v>
      </c>
      <c r="AS39">
        <v>1.3937467024480727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92.74347630974745</v>
      </c>
      <c r="BA39">
        <v>4.7296547710570707</v>
      </c>
      <c r="BB39">
        <f t="shared" si="0"/>
        <v>108.41998090016493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1.3149558607030079</v>
      </c>
      <c r="L40">
        <v>2.2542461270283898</v>
      </c>
      <c r="M40">
        <v>0.51135289144198504</v>
      </c>
      <c r="N40">
        <v>1.3044245128317202</v>
      </c>
      <c r="O40">
        <v>1.4507996712127624</v>
      </c>
      <c r="P40">
        <v>1.784598317583189</v>
      </c>
      <c r="Q40">
        <v>0</v>
      </c>
      <c r="R40">
        <v>0.58426153636275746</v>
      </c>
      <c r="S40">
        <v>0.29215504770914835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0.69123058778064272</v>
      </c>
      <c r="AC40">
        <v>0.44671331897951366</v>
      </c>
      <c r="AD40">
        <v>0</v>
      </c>
      <c r="AE40">
        <v>0</v>
      </c>
      <c r="AF40">
        <v>0</v>
      </c>
      <c r="AG40">
        <v>2.2235773677817687</v>
      </c>
      <c r="AH40">
        <v>0</v>
      </c>
      <c r="AI40">
        <v>0.17633434630781716</v>
      </c>
      <c r="AJ40">
        <v>0</v>
      </c>
      <c r="AK40">
        <v>3.9358444444458471</v>
      </c>
      <c r="AL40">
        <v>0</v>
      </c>
      <c r="AM40">
        <v>0.69687335149179919</v>
      </c>
      <c r="AN40">
        <v>2.4105050425798368E-2</v>
      </c>
      <c r="AO40">
        <v>0</v>
      </c>
      <c r="AP40">
        <v>0</v>
      </c>
      <c r="AQ40">
        <v>0.73319872856651713</v>
      </c>
      <c r="AR40">
        <v>0</v>
      </c>
      <c r="AS40">
        <v>1.3937467024480727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92.74347630974745</v>
      </c>
      <c r="BA40">
        <v>4.7050871764250459</v>
      </c>
      <c r="BB40">
        <f t="shared" si="0"/>
        <v>107.85680699642313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1.3149558607030079</v>
      </c>
      <c r="L41">
        <v>2.2542244160438014</v>
      </c>
      <c r="M41">
        <v>0.51135289144198504</v>
      </c>
      <c r="N41">
        <v>1.3044245128317202</v>
      </c>
      <c r="O41">
        <v>1.4507996712127624</v>
      </c>
      <c r="P41">
        <v>1.784598317583189</v>
      </c>
      <c r="Q41">
        <v>0</v>
      </c>
      <c r="R41">
        <v>0.58426153636275746</v>
      </c>
      <c r="S41">
        <v>0.29215504770914835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0.44671331897951366</v>
      </c>
      <c r="AD41">
        <v>0</v>
      </c>
      <c r="AE41">
        <v>0</v>
      </c>
      <c r="AF41">
        <v>0</v>
      </c>
      <c r="AG41">
        <v>2.2235773677817687</v>
      </c>
      <c r="AH41">
        <v>0</v>
      </c>
      <c r="AI41">
        <v>0</v>
      </c>
      <c r="AJ41">
        <v>0</v>
      </c>
      <c r="AK41">
        <v>3.9358444444458471</v>
      </c>
      <c r="AL41">
        <v>0</v>
      </c>
      <c r="AM41">
        <v>0.69687335149179919</v>
      </c>
      <c r="AN41">
        <v>2.4105050425798368E-2</v>
      </c>
      <c r="AO41">
        <v>0</v>
      </c>
      <c r="AP41">
        <v>0</v>
      </c>
      <c r="AQ41">
        <v>0.73319872856651713</v>
      </c>
      <c r="AR41">
        <v>0</v>
      </c>
      <c r="AS41">
        <v>1.3937467024480727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93.585250469630537</v>
      </c>
      <c r="BA41">
        <v>4.7329016531133341</v>
      </c>
      <c r="BB41">
        <f t="shared" si="0"/>
        <v>108.49441062232553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1.3149558607030079</v>
      </c>
      <c r="L42">
        <v>2.25420612102991</v>
      </c>
      <c r="M42">
        <v>0.51135289144198504</v>
      </c>
      <c r="N42">
        <v>1.3044245128317202</v>
      </c>
      <c r="O42">
        <v>1.4507996712127624</v>
      </c>
      <c r="P42">
        <v>1.784598317583189</v>
      </c>
      <c r="Q42">
        <v>0</v>
      </c>
      <c r="R42">
        <v>0.58426153636275746</v>
      </c>
      <c r="S42">
        <v>0.29215504770914835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0.44671331897951366</v>
      </c>
      <c r="AD42">
        <v>0</v>
      </c>
      <c r="AE42">
        <v>0</v>
      </c>
      <c r="AF42">
        <v>0</v>
      </c>
      <c r="AG42">
        <v>2.2235773677817687</v>
      </c>
      <c r="AH42">
        <v>0</v>
      </c>
      <c r="AI42">
        <v>0</v>
      </c>
      <c r="AJ42">
        <v>0</v>
      </c>
      <c r="AK42">
        <v>3.9358444444458471</v>
      </c>
      <c r="AL42">
        <v>0</v>
      </c>
      <c r="AM42">
        <v>0.69687335149179919</v>
      </c>
      <c r="AN42">
        <v>2.4105050425798368E-2</v>
      </c>
      <c r="AO42">
        <v>0</v>
      </c>
      <c r="AP42">
        <v>0</v>
      </c>
      <c r="AQ42">
        <v>0.73319872856651713</v>
      </c>
      <c r="AR42">
        <v>0</v>
      </c>
      <c r="AS42">
        <v>1.3937467024480727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94.562696723022341</v>
      </c>
      <c r="BA42">
        <v>4.7737581417735315</v>
      </c>
      <c r="BB42">
        <f t="shared" si="0"/>
        <v>109.43098209204325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1.3149772451987198</v>
      </c>
      <c r="L43">
        <v>2.2542284037868683</v>
      </c>
      <c r="M43">
        <v>0.51135289144198504</v>
      </c>
      <c r="N43">
        <v>1.3044245128317202</v>
      </c>
      <c r="O43">
        <v>1.4507996712127624</v>
      </c>
      <c r="P43">
        <v>1.784598317583189</v>
      </c>
      <c r="Q43">
        <v>0</v>
      </c>
      <c r="R43">
        <v>0.58427179562502751</v>
      </c>
      <c r="S43">
        <v>0.29215504770914835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0.69123058778064272</v>
      </c>
      <c r="AC43">
        <v>0</v>
      </c>
      <c r="AD43">
        <v>0</v>
      </c>
      <c r="AE43">
        <v>0</v>
      </c>
      <c r="AF43">
        <v>0</v>
      </c>
      <c r="AG43">
        <v>2.2235773677817687</v>
      </c>
      <c r="AH43">
        <v>0</v>
      </c>
      <c r="AI43">
        <v>0</v>
      </c>
      <c r="AJ43">
        <v>0</v>
      </c>
      <c r="AK43">
        <v>3.9358444444458471</v>
      </c>
      <c r="AL43">
        <v>0</v>
      </c>
      <c r="AM43">
        <v>0.69687335149179919</v>
      </c>
      <c r="AN43">
        <v>2.4105050425798368E-2</v>
      </c>
      <c r="AO43">
        <v>0</v>
      </c>
      <c r="AP43">
        <v>0</v>
      </c>
      <c r="AQ43">
        <v>0.73319872856651713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95.408680859945733</v>
      </c>
      <c r="BA43">
        <v>4.7904499160919087</v>
      </c>
      <c r="BB43">
        <f t="shared" si="0"/>
        <v>109.81361506218369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1.3149772451987198</v>
      </c>
      <c r="L44">
        <v>2.2542284037868683</v>
      </c>
      <c r="M44">
        <v>0.51135289144198504</v>
      </c>
      <c r="N44">
        <v>1.3044245128317202</v>
      </c>
      <c r="O44">
        <v>1.4507996712127624</v>
      </c>
      <c r="P44">
        <v>1.784598317583189</v>
      </c>
      <c r="Q44">
        <v>0</v>
      </c>
      <c r="R44">
        <v>0.58427179562502751</v>
      </c>
      <c r="S44">
        <v>0.29215504770914835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0.69123058778064272</v>
      </c>
      <c r="AC44">
        <v>0</v>
      </c>
      <c r="AD44">
        <v>0</v>
      </c>
      <c r="AE44">
        <v>0</v>
      </c>
      <c r="AF44">
        <v>0</v>
      </c>
      <c r="AG44">
        <v>2.2235773677817687</v>
      </c>
      <c r="AH44">
        <v>0</v>
      </c>
      <c r="AI44">
        <v>0</v>
      </c>
      <c r="AJ44">
        <v>0</v>
      </c>
      <c r="AK44">
        <v>3.9358444444458471</v>
      </c>
      <c r="AL44">
        <v>0</v>
      </c>
      <c r="AM44">
        <v>0.69687335149179919</v>
      </c>
      <c r="AN44">
        <v>2.4105050425798368E-2</v>
      </c>
      <c r="AO44">
        <v>0</v>
      </c>
      <c r="AP44">
        <v>0</v>
      </c>
      <c r="AQ44">
        <v>0.73319872856651713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95.577472343978286</v>
      </c>
      <c r="BA44">
        <v>4.7975054001244715</v>
      </c>
      <c r="BB44">
        <f t="shared" si="0"/>
        <v>109.97535106218368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1.3149772451987198</v>
      </c>
      <c r="L45">
        <v>2.2541975756503616</v>
      </c>
      <c r="M45">
        <v>0.51135289144198504</v>
      </c>
      <c r="N45">
        <v>1.3044245128317202</v>
      </c>
      <c r="O45">
        <v>1.4507996712127624</v>
      </c>
      <c r="P45">
        <v>1.784598317583189</v>
      </c>
      <c r="Q45">
        <v>0</v>
      </c>
      <c r="R45">
        <v>0.58427179562502751</v>
      </c>
      <c r="S45">
        <v>0.29215504770914835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0.69123058778064272</v>
      </c>
      <c r="AC45">
        <v>0</v>
      </c>
      <c r="AD45">
        <v>0</v>
      </c>
      <c r="AE45">
        <v>0</v>
      </c>
      <c r="AF45">
        <v>0</v>
      </c>
      <c r="AG45">
        <v>2.2235773677817687</v>
      </c>
      <c r="AH45">
        <v>0</v>
      </c>
      <c r="AI45">
        <v>0</v>
      </c>
      <c r="AJ45">
        <v>0</v>
      </c>
      <c r="AK45">
        <v>3.9358444444458471</v>
      </c>
      <c r="AL45">
        <v>0</v>
      </c>
      <c r="AM45">
        <v>0.69687335149179919</v>
      </c>
      <c r="AN45">
        <v>2.4105050425798368E-2</v>
      </c>
      <c r="AO45">
        <v>0</v>
      </c>
      <c r="AP45">
        <v>0</v>
      </c>
      <c r="AQ45">
        <v>0.73319872856651713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95.702707159256946</v>
      </c>
      <c r="BA45">
        <v>4.8027389267870202</v>
      </c>
      <c r="BB45">
        <f t="shared" si="0"/>
        <v>110.09532152266328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1.3149772451987198</v>
      </c>
      <c r="L46">
        <v>2.2542122010874364</v>
      </c>
      <c r="M46">
        <v>0.51135289144198504</v>
      </c>
      <c r="N46">
        <v>1.3044245128317202</v>
      </c>
      <c r="O46">
        <v>1.4507996712127624</v>
      </c>
      <c r="P46">
        <v>1.784598317583189</v>
      </c>
      <c r="Q46">
        <v>0</v>
      </c>
      <c r="R46">
        <v>0.58427179562502751</v>
      </c>
      <c r="S46">
        <v>0.29215504770914835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0.69123058778064272</v>
      </c>
      <c r="AC46">
        <v>0</v>
      </c>
      <c r="AD46">
        <v>0</v>
      </c>
      <c r="AE46">
        <v>0</v>
      </c>
      <c r="AF46">
        <v>0</v>
      </c>
      <c r="AG46">
        <v>2.2235773677817687</v>
      </c>
      <c r="AH46">
        <v>0</v>
      </c>
      <c r="AI46">
        <v>0</v>
      </c>
      <c r="AJ46">
        <v>0</v>
      </c>
      <c r="AK46">
        <v>3.9358444444458471</v>
      </c>
      <c r="AL46">
        <v>0</v>
      </c>
      <c r="AM46">
        <v>0.69687335149179919</v>
      </c>
      <c r="AN46">
        <v>2.4105050425798368E-2</v>
      </c>
      <c r="AO46">
        <v>0</v>
      </c>
      <c r="AP46">
        <v>0</v>
      </c>
      <c r="AQ46">
        <v>0.73319872856651713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93.586331663535788</v>
      </c>
      <c r="BA46">
        <v>4.7142750424091489</v>
      </c>
      <c r="BB46">
        <f t="shared" si="0"/>
        <v>108.06742453675707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1.3671643923790846</v>
      </c>
      <c r="L47">
        <v>2.2542122010874364</v>
      </c>
      <c r="M47">
        <v>0.51135289144198504</v>
      </c>
      <c r="N47">
        <v>1.3044245128317202</v>
      </c>
      <c r="O47">
        <v>1.4507996712127624</v>
      </c>
      <c r="P47">
        <v>1.784598317583189</v>
      </c>
      <c r="Q47">
        <v>0</v>
      </c>
      <c r="R47">
        <v>0.58427179562502751</v>
      </c>
      <c r="S47">
        <v>0.29215504770914835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2.2235773677817687</v>
      </c>
      <c r="AH47">
        <v>0</v>
      </c>
      <c r="AI47">
        <v>0</v>
      </c>
      <c r="AJ47">
        <v>0</v>
      </c>
      <c r="AK47">
        <v>3.9358444444458471</v>
      </c>
      <c r="AL47">
        <v>0</v>
      </c>
      <c r="AM47">
        <v>0.69687335149179919</v>
      </c>
      <c r="AN47">
        <v>2.4692983447088292E-2</v>
      </c>
      <c r="AO47">
        <v>0</v>
      </c>
      <c r="AP47">
        <v>0</v>
      </c>
      <c r="AQ47">
        <v>0.73319872856651713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91.469956167814644</v>
      </c>
      <c r="BA47">
        <v>4.5991231064711924</v>
      </c>
      <c r="BB47">
        <f t="shared" si="0"/>
        <v>105.42774546939489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1.3671527876479939</v>
      </c>
      <c r="L48">
        <v>2.2542122010874364</v>
      </c>
      <c r="M48">
        <v>0.51135289144198504</v>
      </c>
      <c r="N48">
        <v>1.3044245128317202</v>
      </c>
      <c r="O48">
        <v>1.4507996712127624</v>
      </c>
      <c r="P48">
        <v>1.784598317583189</v>
      </c>
      <c r="Q48">
        <v>0</v>
      </c>
      <c r="R48">
        <v>0.58427179562502751</v>
      </c>
      <c r="S48">
        <v>0.29215504770914835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2.2235773677817687</v>
      </c>
      <c r="AH48">
        <v>0</v>
      </c>
      <c r="AI48">
        <v>0</v>
      </c>
      <c r="AJ48">
        <v>0</v>
      </c>
      <c r="AK48">
        <v>3.9358444444458471</v>
      </c>
      <c r="AL48">
        <v>0</v>
      </c>
      <c r="AM48">
        <v>0.69687335149179919</v>
      </c>
      <c r="AN48">
        <v>2.4692983447088292E-2</v>
      </c>
      <c r="AO48">
        <v>0</v>
      </c>
      <c r="AP48">
        <v>0</v>
      </c>
      <c r="AQ48">
        <v>0.73319872856651713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91.469956167814644</v>
      </c>
      <c r="BA48">
        <v>4.5991226213934322</v>
      </c>
      <c r="BB48">
        <f t="shared" si="0"/>
        <v>105.42773434974157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1.3671643923790846</v>
      </c>
      <c r="L49">
        <v>2.2542290652902919</v>
      </c>
      <c r="M49">
        <v>0.51135289144198504</v>
      </c>
      <c r="N49">
        <v>1.3044245128317202</v>
      </c>
      <c r="O49">
        <v>1.4507996712127624</v>
      </c>
      <c r="P49">
        <v>1.784598317583189</v>
      </c>
      <c r="Q49">
        <v>0</v>
      </c>
      <c r="R49">
        <v>0.58427179562502751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2.2235773677817687</v>
      </c>
      <c r="AH49">
        <v>0</v>
      </c>
      <c r="AI49">
        <v>0</v>
      </c>
      <c r="AJ49">
        <v>0</v>
      </c>
      <c r="AK49">
        <v>3.9358444444458471</v>
      </c>
      <c r="AL49">
        <v>0</v>
      </c>
      <c r="AM49">
        <v>0.69687335149179919</v>
      </c>
      <c r="AN49">
        <v>2.4692983447088292E-2</v>
      </c>
      <c r="AO49">
        <v>0</v>
      </c>
      <c r="AP49">
        <v>0</v>
      </c>
      <c r="AQ49">
        <v>0.73319872856651713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91.595190983093303</v>
      </c>
      <c r="BA49">
        <v>4.604797349269349</v>
      </c>
      <c r="BB49">
        <f t="shared" si="0"/>
        <v>105.55781866195917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1.3671527876479939</v>
      </c>
      <c r="L50">
        <v>2.2542290652902919</v>
      </c>
      <c r="M50">
        <v>0.51135289144198504</v>
      </c>
      <c r="N50">
        <v>1.3044245128317202</v>
      </c>
      <c r="O50">
        <v>1.4507996712127624</v>
      </c>
      <c r="P50">
        <v>1.784598317583189</v>
      </c>
      <c r="Q50">
        <v>0</v>
      </c>
      <c r="R50">
        <v>0.58427179562502751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2.2235773677817687</v>
      </c>
      <c r="AH50">
        <v>0</v>
      </c>
      <c r="AI50">
        <v>0</v>
      </c>
      <c r="AJ50">
        <v>0</v>
      </c>
      <c r="AK50">
        <v>3.9358444444458471</v>
      </c>
      <c r="AL50">
        <v>0</v>
      </c>
      <c r="AM50">
        <v>0.69687335149179919</v>
      </c>
      <c r="AN50">
        <v>2.4692983447088292E-2</v>
      </c>
      <c r="AO50">
        <v>0</v>
      </c>
      <c r="AP50">
        <v>0</v>
      </c>
      <c r="AQ50">
        <v>0.73319872856651713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91.605627217699848</v>
      </c>
      <c r="BA50">
        <v>4.6052330987981431</v>
      </c>
      <c r="BB50">
        <f t="shared" si="0"/>
        <v>105.56780754230584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1.3671643923790846</v>
      </c>
      <c r="L51">
        <v>2.2541905794149968</v>
      </c>
      <c r="M51">
        <v>0.51135289144198504</v>
      </c>
      <c r="N51">
        <v>1.3044245128317202</v>
      </c>
      <c r="O51">
        <v>1.4507996712127624</v>
      </c>
      <c r="P51">
        <v>1.784598317583189</v>
      </c>
      <c r="Q51">
        <v>0</v>
      </c>
      <c r="R51">
        <v>0.58427179562502751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2.2235773677817687</v>
      </c>
      <c r="AH51">
        <v>0</v>
      </c>
      <c r="AI51">
        <v>0</v>
      </c>
      <c r="AJ51">
        <v>0</v>
      </c>
      <c r="AK51">
        <v>3.9358444444458471</v>
      </c>
      <c r="AL51">
        <v>0</v>
      </c>
      <c r="AM51">
        <v>0.69687335149179919</v>
      </c>
      <c r="AN51">
        <v>2.4692983447088292E-2</v>
      </c>
      <c r="AO51">
        <v>0</v>
      </c>
      <c r="AP51">
        <v>0</v>
      </c>
      <c r="AQ51">
        <v>0.73319872856651713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91.605627217699848</v>
      </c>
      <c r="BA51">
        <v>4.6052319751663156</v>
      </c>
      <c r="BB51">
        <f t="shared" si="0"/>
        <v>105.56778178479345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1.3671527876479939</v>
      </c>
      <c r="L52">
        <v>2.3377467819996944</v>
      </c>
      <c r="M52">
        <v>0.51135289144198504</v>
      </c>
      <c r="N52">
        <v>1.3044245128317202</v>
      </c>
      <c r="O52">
        <v>1.4507996712127624</v>
      </c>
      <c r="P52">
        <v>1.784598317583189</v>
      </c>
      <c r="Q52">
        <v>0</v>
      </c>
      <c r="R52">
        <v>0.58427179562502751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2.2235773677817687</v>
      </c>
      <c r="AH52">
        <v>0</v>
      </c>
      <c r="AI52">
        <v>0</v>
      </c>
      <c r="AJ52">
        <v>0</v>
      </c>
      <c r="AK52">
        <v>3.9358444444458471</v>
      </c>
      <c r="AL52">
        <v>0</v>
      </c>
      <c r="AM52">
        <v>0.69687335149179919</v>
      </c>
      <c r="AN52">
        <v>2.4692983447088292E-2</v>
      </c>
      <c r="AO52">
        <v>0</v>
      </c>
      <c r="AP52">
        <v>0</v>
      </c>
      <c r="AQ52">
        <v>0.73319872856651713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91.605627217699848</v>
      </c>
      <c r="BA52">
        <v>4.6087241393565961</v>
      </c>
      <c r="BB52">
        <f t="shared" si="0"/>
        <v>105.64783421845678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1.3671519980836166</v>
      </c>
      <c r="L53">
        <v>2.3377467819996944</v>
      </c>
      <c r="M53">
        <v>0.51135289144198504</v>
      </c>
      <c r="N53">
        <v>1.3044245128317202</v>
      </c>
      <c r="O53">
        <v>1.4507996712127624</v>
      </c>
      <c r="P53">
        <v>1.784598317583189</v>
      </c>
      <c r="Q53">
        <v>0</v>
      </c>
      <c r="R53">
        <v>0.59506701406338602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2.2235773677817687</v>
      </c>
      <c r="AH53">
        <v>0</v>
      </c>
      <c r="AI53">
        <v>0</v>
      </c>
      <c r="AJ53">
        <v>0</v>
      </c>
      <c r="AK53">
        <v>3.9358444444458471</v>
      </c>
      <c r="AL53">
        <v>0</v>
      </c>
      <c r="AM53">
        <v>0.69687335149179919</v>
      </c>
      <c r="AN53">
        <v>2.4692983447088292E-2</v>
      </c>
      <c r="AO53">
        <v>0</v>
      </c>
      <c r="AP53">
        <v>0</v>
      </c>
      <c r="AQ53">
        <v>0.73319872856651713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91.636935921519509</v>
      </c>
      <c r="BA53">
        <v>4.6104840503031888</v>
      </c>
      <c r="BB53">
        <f t="shared" si="0"/>
        <v>105.68817744020383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1.3671628301744843</v>
      </c>
      <c r="L54">
        <v>2.3377467819996944</v>
      </c>
      <c r="M54">
        <v>0.51135289144198504</v>
      </c>
      <c r="N54">
        <v>1.3044245128317202</v>
      </c>
      <c r="O54">
        <v>1.4507996712127624</v>
      </c>
      <c r="P54">
        <v>1.784598317583189</v>
      </c>
      <c r="Q54">
        <v>0</v>
      </c>
      <c r="R54">
        <v>0.59506701406338602</v>
      </c>
      <c r="S54">
        <v>0.30258399950027953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2.2235773677817687</v>
      </c>
      <c r="AH54">
        <v>0</v>
      </c>
      <c r="AI54">
        <v>0</v>
      </c>
      <c r="AJ54">
        <v>0</v>
      </c>
      <c r="AK54">
        <v>3.9358444444458471</v>
      </c>
      <c r="AL54">
        <v>0</v>
      </c>
      <c r="AM54">
        <v>0.69687335149179919</v>
      </c>
      <c r="AN54">
        <v>2.4692983447088292E-2</v>
      </c>
      <c r="AO54">
        <v>0</v>
      </c>
      <c r="AP54">
        <v>0</v>
      </c>
      <c r="AQ54">
        <v>0.73319872856651713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91.543009810060539</v>
      </c>
      <c r="BA54">
        <v>4.6065555992146532</v>
      </c>
      <c r="BB54">
        <f t="shared" si="0"/>
        <v>105.59812380783447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1.3671365503334334</v>
      </c>
      <c r="L55">
        <v>2.3377467819996944</v>
      </c>
      <c r="M55">
        <v>0.51135289144198504</v>
      </c>
      <c r="N55">
        <v>1.3044245128317202</v>
      </c>
      <c r="O55">
        <v>1.4507996712127624</v>
      </c>
      <c r="P55">
        <v>1.784598317583189</v>
      </c>
      <c r="Q55">
        <v>0</v>
      </c>
      <c r="R55">
        <v>0.59505759914266032</v>
      </c>
      <c r="S55">
        <v>0.3026274219835951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2.2235773677817687</v>
      </c>
      <c r="AH55">
        <v>0</v>
      </c>
      <c r="AI55">
        <v>0</v>
      </c>
      <c r="AJ55">
        <v>0</v>
      </c>
      <c r="AK55">
        <v>3.9358444444458471</v>
      </c>
      <c r="AL55">
        <v>0</v>
      </c>
      <c r="AM55">
        <v>0.69687335149179919</v>
      </c>
      <c r="AN55">
        <v>2.4692983447088292E-2</v>
      </c>
      <c r="AO55">
        <v>0</v>
      </c>
      <c r="AP55">
        <v>0</v>
      </c>
      <c r="AQ55">
        <v>0.73319872856651713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91.563882279273642</v>
      </c>
      <c r="BA55">
        <v>4.620725280593037</v>
      </c>
      <c r="BB55">
        <f t="shared" si="0"/>
        <v>105.92294171924043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1.3671628301744843</v>
      </c>
      <c r="L56">
        <v>2.3377467819996944</v>
      </c>
      <c r="M56">
        <v>0.51135289144198504</v>
      </c>
      <c r="N56">
        <v>1.3044245128317202</v>
      </c>
      <c r="O56">
        <v>1.4507996712127624</v>
      </c>
      <c r="P56">
        <v>1.784598317583189</v>
      </c>
      <c r="Q56">
        <v>0</v>
      </c>
      <c r="R56">
        <v>0.59505759914266032</v>
      </c>
      <c r="S56">
        <v>0.3026274219835951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2.2235773677817687</v>
      </c>
      <c r="AH56">
        <v>0</v>
      </c>
      <c r="AI56">
        <v>0</v>
      </c>
      <c r="AJ56">
        <v>0</v>
      </c>
      <c r="AK56">
        <v>3.9358444444458471</v>
      </c>
      <c r="AL56">
        <v>0</v>
      </c>
      <c r="AM56">
        <v>0.69687335149179919</v>
      </c>
      <c r="AN56">
        <v>2.4692983447088292E-2</v>
      </c>
      <c r="AO56">
        <v>0</v>
      </c>
      <c r="AP56">
        <v>0</v>
      </c>
      <c r="AQ56">
        <v>0.73319872856651713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91.563882279273642</v>
      </c>
      <c r="BA56">
        <v>4.6207263790903923</v>
      </c>
      <c r="BB56">
        <f t="shared" si="0"/>
        <v>105.92296690058413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1.3671365503334334</v>
      </c>
      <c r="L57">
        <v>2.3377467819996944</v>
      </c>
      <c r="M57">
        <v>0.51135289144198504</v>
      </c>
      <c r="N57">
        <v>1.3044245128317202</v>
      </c>
      <c r="O57">
        <v>1.4507996712127624</v>
      </c>
      <c r="P57">
        <v>1.784598317583189</v>
      </c>
      <c r="Q57">
        <v>0</v>
      </c>
      <c r="R57">
        <v>0.59453845369099023</v>
      </c>
      <c r="S57">
        <v>0.3026274219835951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2.2235773677817687</v>
      </c>
      <c r="AH57">
        <v>0</v>
      </c>
      <c r="AI57">
        <v>0</v>
      </c>
      <c r="AJ57">
        <v>0</v>
      </c>
      <c r="AK57">
        <v>3.9358444444458471</v>
      </c>
      <c r="AL57">
        <v>0</v>
      </c>
      <c r="AM57">
        <v>0.69687335149179919</v>
      </c>
      <c r="AN57">
        <v>2.4692983447088292E-2</v>
      </c>
      <c r="AO57">
        <v>0</v>
      </c>
      <c r="AP57">
        <v>0</v>
      </c>
      <c r="AQ57">
        <v>0.73319872856651713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91.37603005635566</v>
      </c>
      <c r="BA57">
        <v>4.6128513573951819</v>
      </c>
      <c r="BB57">
        <f t="shared" si="0"/>
        <v>105.74244427406862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1.3671628301744843</v>
      </c>
      <c r="L58">
        <v>2.3377467819996944</v>
      </c>
      <c r="M58">
        <v>0.51135289144198504</v>
      </c>
      <c r="N58">
        <v>1.3044245128317202</v>
      </c>
      <c r="O58">
        <v>1.4507996712127624</v>
      </c>
      <c r="P58">
        <v>1.784598317583189</v>
      </c>
      <c r="Q58">
        <v>0</v>
      </c>
      <c r="R58">
        <v>0.59453845369099023</v>
      </c>
      <c r="S58">
        <v>0.3026274219835951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2.2235773677817687</v>
      </c>
      <c r="AH58">
        <v>0</v>
      </c>
      <c r="AI58">
        <v>0</v>
      </c>
      <c r="AJ58">
        <v>0</v>
      </c>
      <c r="AK58">
        <v>3.9358444444458471</v>
      </c>
      <c r="AL58">
        <v>0</v>
      </c>
      <c r="AM58">
        <v>0.69687335149179919</v>
      </c>
      <c r="AN58">
        <v>2.4692983447088292E-2</v>
      </c>
      <c r="AO58">
        <v>0</v>
      </c>
      <c r="AP58">
        <v>0</v>
      </c>
      <c r="AQ58">
        <v>0.73319872856651713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91.37603005635566</v>
      </c>
      <c r="BA58">
        <v>4.6128524558925372</v>
      </c>
      <c r="BB58">
        <f t="shared" si="0"/>
        <v>105.74246945541232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1.3671365503334334</v>
      </c>
      <c r="L59">
        <v>2.3377467819996944</v>
      </c>
      <c r="M59">
        <v>0.51135289144198504</v>
      </c>
      <c r="N59">
        <v>1.3044245128317202</v>
      </c>
      <c r="O59">
        <v>1.4507996712127624</v>
      </c>
      <c r="P59">
        <v>1.784598317583189</v>
      </c>
      <c r="Q59">
        <v>0</v>
      </c>
      <c r="R59">
        <v>0.59453845369099023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2.2235773677817687</v>
      </c>
      <c r="AH59">
        <v>0</v>
      </c>
      <c r="AI59">
        <v>0</v>
      </c>
      <c r="AJ59">
        <v>0</v>
      </c>
      <c r="AK59">
        <v>3.9358444444458471</v>
      </c>
      <c r="AL59">
        <v>0</v>
      </c>
      <c r="AM59">
        <v>0.69687335149179919</v>
      </c>
      <c r="AN59">
        <v>2.4692983447088292E-2</v>
      </c>
      <c r="AO59">
        <v>0</v>
      </c>
      <c r="AP59">
        <v>0</v>
      </c>
      <c r="AQ59">
        <v>0.73319872856651713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91.37603005635566</v>
      </c>
      <c r="BA59">
        <v>4.6128523347463322</v>
      </c>
      <c r="BB59">
        <f t="shared" si="0"/>
        <v>105.74246667832394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1.3671628301744843</v>
      </c>
      <c r="L60">
        <v>2.3377467819996944</v>
      </c>
      <c r="M60">
        <v>0.51135289144198504</v>
      </c>
      <c r="N60">
        <v>1.3044245128317202</v>
      </c>
      <c r="O60">
        <v>1.4507996712127624</v>
      </c>
      <c r="P60">
        <v>1.784598317583189</v>
      </c>
      <c r="Q60">
        <v>0</v>
      </c>
      <c r="R60">
        <v>0.59453845369099023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2.2235773677817687</v>
      </c>
      <c r="AH60">
        <v>0</v>
      </c>
      <c r="AI60">
        <v>0</v>
      </c>
      <c r="AJ60">
        <v>0</v>
      </c>
      <c r="AK60">
        <v>3.9358444444458471</v>
      </c>
      <c r="AL60">
        <v>0</v>
      </c>
      <c r="AM60">
        <v>0.69687335149179919</v>
      </c>
      <c r="AN60">
        <v>2.4692983447088292E-2</v>
      </c>
      <c r="AO60">
        <v>0</v>
      </c>
      <c r="AP60">
        <v>0</v>
      </c>
      <c r="AQ60">
        <v>0.73319872856651713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91.37603005635566</v>
      </c>
      <c r="BA60">
        <v>4.6128534332436884</v>
      </c>
      <c r="BB60">
        <f t="shared" si="0"/>
        <v>105.74249185966764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1.3671365503334334</v>
      </c>
      <c r="L61">
        <v>2.3272559753469753</v>
      </c>
      <c r="M61">
        <v>0.51135289144198504</v>
      </c>
      <c r="N61">
        <v>1.3044245128317202</v>
      </c>
      <c r="O61">
        <v>1.4507996712127624</v>
      </c>
      <c r="P61">
        <v>1.784598317583189</v>
      </c>
      <c r="Q61">
        <v>0</v>
      </c>
      <c r="R61">
        <v>0.59469228345263991</v>
      </c>
      <c r="S61">
        <v>0.30263250326065722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2.2235773677817687</v>
      </c>
      <c r="AH61">
        <v>0</v>
      </c>
      <c r="AI61">
        <v>0</v>
      </c>
      <c r="AJ61">
        <v>0</v>
      </c>
      <c r="AK61">
        <v>3.9358444444458471</v>
      </c>
      <c r="AL61">
        <v>0</v>
      </c>
      <c r="AM61">
        <v>0.69687335149179919</v>
      </c>
      <c r="AN61">
        <v>2.4692983447088292E-2</v>
      </c>
      <c r="AO61">
        <v>0</v>
      </c>
      <c r="AP61">
        <v>0</v>
      </c>
      <c r="AQ61">
        <v>0.73319872856651713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93.419279899812139</v>
      </c>
      <c r="BA61">
        <v>4.6978273276149958</v>
      </c>
      <c r="BB61">
        <f t="shared" si="0"/>
        <v>107.69038625169128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1.3671628301744843</v>
      </c>
      <c r="L62">
        <v>2.3272559753469753</v>
      </c>
      <c r="M62">
        <v>0.51135289144198504</v>
      </c>
      <c r="N62">
        <v>1.3044245128317202</v>
      </c>
      <c r="O62">
        <v>1.4507996712127624</v>
      </c>
      <c r="P62">
        <v>1.784598317583189</v>
      </c>
      <c r="Q62">
        <v>0</v>
      </c>
      <c r="R62">
        <v>0.59469228345263991</v>
      </c>
      <c r="S62">
        <v>0.30263250326065722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2.2235773677817687</v>
      </c>
      <c r="AH62">
        <v>0</v>
      </c>
      <c r="AI62">
        <v>0</v>
      </c>
      <c r="AJ62">
        <v>0</v>
      </c>
      <c r="AK62">
        <v>3.9358444444458471</v>
      </c>
      <c r="AL62">
        <v>0</v>
      </c>
      <c r="AM62">
        <v>0.69687335149179919</v>
      </c>
      <c r="AN62">
        <v>2.4692983447088292E-2</v>
      </c>
      <c r="AO62">
        <v>0</v>
      </c>
      <c r="AP62">
        <v>0</v>
      </c>
      <c r="AQ62">
        <v>0.73319872856651713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95.483474222500519</v>
      </c>
      <c r="BA62">
        <v>4.7841117488007256</v>
      </c>
      <c r="BB62">
        <f t="shared" si="0"/>
        <v>109.66832243303499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1.3671519980836166</v>
      </c>
      <c r="L63">
        <v>2.3272559753469753</v>
      </c>
      <c r="M63">
        <v>0.51135289144198504</v>
      </c>
      <c r="N63">
        <v>1.3044245128317202</v>
      </c>
      <c r="O63">
        <v>1.4507996712127624</v>
      </c>
      <c r="P63">
        <v>1.784598317583189</v>
      </c>
      <c r="Q63">
        <v>0</v>
      </c>
      <c r="R63">
        <v>0.59487231180970823</v>
      </c>
      <c r="S63">
        <v>0.30239860160262244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2.2235773677817687</v>
      </c>
      <c r="AH63">
        <v>0</v>
      </c>
      <c r="AI63">
        <v>0</v>
      </c>
      <c r="AJ63">
        <v>0</v>
      </c>
      <c r="AK63">
        <v>3.9358444444458471</v>
      </c>
      <c r="AL63">
        <v>0</v>
      </c>
      <c r="AM63">
        <v>0.69687335149179919</v>
      </c>
      <c r="AN63">
        <v>2.4692983447088292E-2</v>
      </c>
      <c r="AO63">
        <v>0</v>
      </c>
      <c r="AP63">
        <v>0</v>
      </c>
      <c r="AQ63">
        <v>0.73319872856651713</v>
      </c>
      <c r="AR63">
        <v>0</v>
      </c>
      <c r="AS63">
        <v>1.3937467024480727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95.483474222500519</v>
      </c>
      <c r="BA63">
        <v>4.7841090441153469</v>
      </c>
      <c r="BB63">
        <f t="shared" si="0"/>
        <v>109.66826043232854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1.367132057872164</v>
      </c>
      <c r="L64">
        <v>2.3272559753469753</v>
      </c>
      <c r="M64">
        <v>0.51135289144198504</v>
      </c>
      <c r="N64">
        <v>1.3044245128317202</v>
      </c>
      <c r="O64">
        <v>1.4507996712127624</v>
      </c>
      <c r="P64">
        <v>1.784598317583189</v>
      </c>
      <c r="Q64">
        <v>0</v>
      </c>
      <c r="R64">
        <v>0.5847271281308819</v>
      </c>
      <c r="S64">
        <v>0.30239860160262244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0.75235987496039725</v>
      </c>
      <c r="AF64">
        <v>0.31810739584968356</v>
      </c>
      <c r="AG64">
        <v>2.2235773677817687</v>
      </c>
      <c r="AH64">
        <v>0</v>
      </c>
      <c r="AI64">
        <v>0</v>
      </c>
      <c r="AJ64">
        <v>0</v>
      </c>
      <c r="AK64">
        <v>3.9358444444458471</v>
      </c>
      <c r="AL64">
        <v>0</v>
      </c>
      <c r="AM64">
        <v>0.69687335149179919</v>
      </c>
      <c r="AN64">
        <v>2.4692983447088292E-2</v>
      </c>
      <c r="AO64">
        <v>0</v>
      </c>
      <c r="AP64">
        <v>0</v>
      </c>
      <c r="AQ64">
        <v>0.73319872856651713</v>
      </c>
      <c r="AR64">
        <v>0</v>
      </c>
      <c r="AS64">
        <v>1.3937467024480727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95.483474222500519</v>
      </c>
      <c r="BA64">
        <v>4.8151327847100776</v>
      </c>
      <c r="BB64">
        <f t="shared" si="0"/>
        <v>110.37943144280392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1.3671603619717831</v>
      </c>
      <c r="L65">
        <v>2.2541892556245675</v>
      </c>
      <c r="M65">
        <v>0.58445859731036764</v>
      </c>
      <c r="N65">
        <v>1.3044245128317202</v>
      </c>
      <c r="O65">
        <v>1.4507996712127624</v>
      </c>
      <c r="P65">
        <v>1.784598317583189</v>
      </c>
      <c r="Q65">
        <v>0</v>
      </c>
      <c r="R65">
        <v>0.5847271281308819</v>
      </c>
      <c r="S65">
        <v>0.30239860160262244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1.2931185674687637</v>
      </c>
      <c r="AF65">
        <v>0.31810739584968356</v>
      </c>
      <c r="AG65">
        <v>2.2235773677817687</v>
      </c>
      <c r="AH65">
        <v>0</v>
      </c>
      <c r="AI65">
        <v>0</v>
      </c>
      <c r="AJ65">
        <v>0</v>
      </c>
      <c r="AK65">
        <v>3.9358444444458471</v>
      </c>
      <c r="AL65">
        <v>0</v>
      </c>
      <c r="AM65">
        <v>0.69687335149179919</v>
      </c>
      <c r="AN65">
        <v>2.4692983447088292E-2</v>
      </c>
      <c r="AO65">
        <v>0</v>
      </c>
      <c r="AP65">
        <v>0</v>
      </c>
      <c r="AQ65">
        <v>0.73319872856651713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95.483474222500519</v>
      </c>
      <c r="BA65">
        <v>4.8377393107891935</v>
      </c>
      <c r="BB65">
        <f t="shared" si="0"/>
        <v>110.89765089947876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1.3671453603137571</v>
      </c>
      <c r="L66">
        <v>2.2542684231553793</v>
      </c>
      <c r="M66">
        <v>0.59483442716501511</v>
      </c>
      <c r="N66">
        <v>1.3044245128317202</v>
      </c>
      <c r="O66">
        <v>1.4507996712127624</v>
      </c>
      <c r="P66">
        <v>1.784598317583189</v>
      </c>
      <c r="Q66">
        <v>0</v>
      </c>
      <c r="R66">
        <v>0.5847271281308819</v>
      </c>
      <c r="S66">
        <v>0.30250343771165694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1.5047197913679384</v>
      </c>
      <c r="AF66">
        <v>0.31810739584968356</v>
      </c>
      <c r="AG66">
        <v>2.2235773677817687</v>
      </c>
      <c r="AH66">
        <v>0</v>
      </c>
      <c r="AI66">
        <v>0</v>
      </c>
      <c r="AJ66">
        <v>0</v>
      </c>
      <c r="AK66">
        <v>3.9358444444458471</v>
      </c>
      <c r="AL66">
        <v>0</v>
      </c>
      <c r="AM66">
        <v>0.69687335149179919</v>
      </c>
      <c r="AN66">
        <v>2.4692983447088292E-2</v>
      </c>
      <c r="AO66">
        <v>0</v>
      </c>
      <c r="AP66">
        <v>0</v>
      </c>
      <c r="AQ66">
        <v>0.73319872856651713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95.483474222500519</v>
      </c>
      <c r="BA66">
        <v>4.8470250159189439</v>
      </c>
      <c r="BB66">
        <f t="shared" si="0"/>
        <v>111.11051125008466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1.3671602385641277</v>
      </c>
      <c r="L67">
        <v>2.2542122010874364</v>
      </c>
      <c r="M67">
        <v>0.59483442716501511</v>
      </c>
      <c r="N67">
        <v>1.3044245128317202</v>
      </c>
      <c r="O67">
        <v>1.4507996712127624</v>
      </c>
      <c r="P67">
        <v>1.784598317583189</v>
      </c>
      <c r="Q67">
        <v>0</v>
      </c>
      <c r="R67">
        <v>0.5847271281308819</v>
      </c>
      <c r="S67">
        <v>0.30236986423281731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2.2235773677817687</v>
      </c>
      <c r="AH67">
        <v>0</v>
      </c>
      <c r="AI67">
        <v>0</v>
      </c>
      <c r="AJ67">
        <v>0</v>
      </c>
      <c r="AK67">
        <v>3.9358444444458471</v>
      </c>
      <c r="AL67">
        <v>0</v>
      </c>
      <c r="AM67">
        <v>0.69687335149179919</v>
      </c>
      <c r="AN67">
        <v>2.4692983447088292E-2</v>
      </c>
      <c r="AO67">
        <v>0</v>
      </c>
      <c r="AP67">
        <v>0</v>
      </c>
      <c r="AQ67">
        <v>0.73319872856651713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95.440982049676478</v>
      </c>
      <c r="BA67">
        <v>4.8452415315519159</v>
      </c>
      <c r="BB67">
        <f t="shared" si="0"/>
        <v>111.06962764433122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1.3671453603137571</v>
      </c>
      <c r="L68">
        <v>2.2541975756503616</v>
      </c>
      <c r="M68">
        <v>0.59483442716501511</v>
      </c>
      <c r="N68">
        <v>1.3044245128317202</v>
      </c>
      <c r="O68">
        <v>1.4507996712127624</v>
      </c>
      <c r="P68">
        <v>1.784598317583189</v>
      </c>
      <c r="Q68">
        <v>0</v>
      </c>
      <c r="R68">
        <v>0.5847271281308819</v>
      </c>
      <c r="S68">
        <v>0.30236986423281731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2.2235773677817687</v>
      </c>
      <c r="AH68">
        <v>0</v>
      </c>
      <c r="AI68">
        <v>0</v>
      </c>
      <c r="AJ68">
        <v>0</v>
      </c>
      <c r="AK68">
        <v>3.9358444444458471</v>
      </c>
      <c r="AL68">
        <v>0</v>
      </c>
      <c r="AM68">
        <v>0.69687335149179919</v>
      </c>
      <c r="AN68">
        <v>2.4692983447088292E-2</v>
      </c>
      <c r="AO68">
        <v>0</v>
      </c>
      <c r="AP68">
        <v>0</v>
      </c>
      <c r="AQ68">
        <v>0.73319872856651713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95.440982049676478</v>
      </c>
      <c r="BA68">
        <v>4.8452402982977807</v>
      </c>
      <c r="BB68">
        <f t="shared" ref="BB68:BB99" si="1">SUM(B68:AZ68)-BA68</f>
        <v>111.06959937389792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1.3566609615710474</v>
      </c>
      <c r="L69">
        <v>2.254196489047922</v>
      </c>
      <c r="M69">
        <v>0.59483442716501511</v>
      </c>
      <c r="N69">
        <v>1.3044245128317202</v>
      </c>
      <c r="O69">
        <v>1.4507996712127624</v>
      </c>
      <c r="P69">
        <v>1.784598317583189</v>
      </c>
      <c r="Q69">
        <v>0</v>
      </c>
      <c r="R69">
        <v>0.5635943296123771</v>
      </c>
      <c r="S69">
        <v>0.30249405032668403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1.5047197913679384</v>
      </c>
      <c r="AF69">
        <v>0.31810739584968356</v>
      </c>
      <c r="AG69">
        <v>2.2235773677817687</v>
      </c>
      <c r="AH69">
        <v>0</v>
      </c>
      <c r="AI69">
        <v>0</v>
      </c>
      <c r="AJ69">
        <v>0</v>
      </c>
      <c r="AK69">
        <v>3.9358444444458471</v>
      </c>
      <c r="AL69">
        <v>0</v>
      </c>
      <c r="AM69">
        <v>0.69687335149179919</v>
      </c>
      <c r="AN69">
        <v>2.4692983447088292E-2</v>
      </c>
      <c r="AO69">
        <v>0</v>
      </c>
      <c r="AP69">
        <v>0</v>
      </c>
      <c r="AQ69">
        <v>0.73319872856651713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95.090183677729058</v>
      </c>
      <c r="BA69">
        <v>4.8292604730635968</v>
      </c>
      <c r="BB69">
        <f t="shared" si="1"/>
        <v>110.7032867294149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1.3567050183262879</v>
      </c>
      <c r="L70">
        <v>2.2542533038036408</v>
      </c>
      <c r="M70">
        <v>0.59483442716501511</v>
      </c>
      <c r="N70">
        <v>1.3044245128317202</v>
      </c>
      <c r="O70">
        <v>1.4507996712127624</v>
      </c>
      <c r="P70">
        <v>1.784598317583189</v>
      </c>
      <c r="Q70">
        <v>0</v>
      </c>
      <c r="R70">
        <v>0.5843988350117183</v>
      </c>
      <c r="S70">
        <v>0.30236986423281731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2.2235773677817687</v>
      </c>
      <c r="AH70">
        <v>0</v>
      </c>
      <c r="AI70">
        <v>0</v>
      </c>
      <c r="AJ70">
        <v>0</v>
      </c>
      <c r="AK70">
        <v>3.9358444444458471</v>
      </c>
      <c r="AL70">
        <v>0</v>
      </c>
      <c r="AM70">
        <v>0.69687335149179919</v>
      </c>
      <c r="AN70">
        <v>2.4692983447088292E-2</v>
      </c>
      <c r="AO70">
        <v>0</v>
      </c>
      <c r="AP70">
        <v>0</v>
      </c>
      <c r="AQ70">
        <v>0.73319872856651713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95.096658317678958</v>
      </c>
      <c r="BA70">
        <v>4.8303997667896272</v>
      </c>
      <c r="BB70">
        <f t="shared" si="1"/>
        <v>110.72940326645521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1.3567135066977087</v>
      </c>
      <c r="L71">
        <v>2.2542422959542807</v>
      </c>
      <c r="M71">
        <v>0.59483442716501511</v>
      </c>
      <c r="N71">
        <v>1.3044245128317202</v>
      </c>
      <c r="O71">
        <v>1.4507996712127624</v>
      </c>
      <c r="P71">
        <v>1.784598317583189</v>
      </c>
      <c r="Q71">
        <v>0</v>
      </c>
      <c r="R71">
        <v>0.5843988350117183</v>
      </c>
      <c r="S71">
        <v>0.29222099605076357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2.2235773677817687</v>
      </c>
      <c r="AH71">
        <v>0</v>
      </c>
      <c r="AI71">
        <v>0</v>
      </c>
      <c r="AJ71">
        <v>0</v>
      </c>
      <c r="AK71">
        <v>3.9358444444458471</v>
      </c>
      <c r="AL71">
        <v>0</v>
      </c>
      <c r="AM71">
        <v>0.69687335149179919</v>
      </c>
      <c r="AN71">
        <v>2.4692983447088292E-2</v>
      </c>
      <c r="AO71">
        <v>0</v>
      </c>
      <c r="AP71">
        <v>0</v>
      </c>
      <c r="AQ71">
        <v>0.73319872856651713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95.096658317678958</v>
      </c>
      <c r="BA71">
        <v>4.8299754387854392</v>
      </c>
      <c r="BB71">
        <f t="shared" si="1"/>
        <v>110.71967620679939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1.3566994326734521</v>
      </c>
      <c r="L72">
        <v>2.2542198933108466</v>
      </c>
      <c r="M72">
        <v>0.59483442716501511</v>
      </c>
      <c r="N72">
        <v>1.3044245128317202</v>
      </c>
      <c r="O72">
        <v>1.4507996712127624</v>
      </c>
      <c r="P72">
        <v>1.784598317583189</v>
      </c>
      <c r="Q72">
        <v>0</v>
      </c>
      <c r="R72">
        <v>0.5843988350117183</v>
      </c>
      <c r="S72">
        <v>0.29222099605076357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2.2235773677817687</v>
      </c>
      <c r="AH72">
        <v>0</v>
      </c>
      <c r="AI72">
        <v>0</v>
      </c>
      <c r="AJ72">
        <v>0</v>
      </c>
      <c r="AK72">
        <v>3.9358444444458471</v>
      </c>
      <c r="AL72">
        <v>0</v>
      </c>
      <c r="AM72">
        <v>0.69687335149179919</v>
      </c>
      <c r="AN72">
        <v>2.4692983447088292E-2</v>
      </c>
      <c r="AO72">
        <v>0</v>
      </c>
      <c r="AP72">
        <v>0</v>
      </c>
      <c r="AQ72">
        <v>0.73319872856651713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95.096658317678958</v>
      </c>
      <c r="BA72">
        <v>4.8299739140607301</v>
      </c>
      <c r="BB72">
        <f t="shared" si="1"/>
        <v>110.71964125485641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1.3567207422706824</v>
      </c>
      <c r="L73">
        <v>2.2542198933108466</v>
      </c>
      <c r="M73">
        <v>0.59483442716501511</v>
      </c>
      <c r="N73">
        <v>1.3044245128317202</v>
      </c>
      <c r="O73">
        <v>1.4507996712127624</v>
      </c>
      <c r="P73">
        <v>1.784598317583189</v>
      </c>
      <c r="Q73">
        <v>0</v>
      </c>
      <c r="R73">
        <v>0.5843988350117183</v>
      </c>
      <c r="S73">
        <v>0.29233261373574038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2.2235773677817687</v>
      </c>
      <c r="AH73">
        <v>0.44612410144020032</v>
      </c>
      <c r="AI73">
        <v>0</v>
      </c>
      <c r="AJ73">
        <v>0</v>
      </c>
      <c r="AK73">
        <v>3.9358444444458471</v>
      </c>
      <c r="AL73">
        <v>0</v>
      </c>
      <c r="AM73">
        <v>0.69687335149179919</v>
      </c>
      <c r="AN73">
        <v>2.4692983447088292E-2</v>
      </c>
      <c r="AO73">
        <v>0</v>
      </c>
      <c r="AP73">
        <v>0</v>
      </c>
      <c r="AQ73">
        <v>0.73319872856651713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96.08466708411602</v>
      </c>
      <c r="BA73">
        <v>4.8899262242983923</v>
      </c>
      <c r="BB73">
        <f t="shared" si="1"/>
        <v>112.09395473977821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1.3149985829868052</v>
      </c>
      <c r="L74">
        <v>2.2542142103786569</v>
      </c>
      <c r="M74">
        <v>0.59483442716501511</v>
      </c>
      <c r="N74">
        <v>1.3044245128317202</v>
      </c>
      <c r="O74">
        <v>1.4507996712127624</v>
      </c>
      <c r="P74">
        <v>1.784598317583189</v>
      </c>
      <c r="Q74">
        <v>0</v>
      </c>
      <c r="R74">
        <v>0.5843988350117183</v>
      </c>
      <c r="S74">
        <v>0.29217419087108265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0.17633435659592742</v>
      </c>
      <c r="AC74">
        <v>0</v>
      </c>
      <c r="AD74">
        <v>0</v>
      </c>
      <c r="AE74">
        <v>1.5047197913679384</v>
      </c>
      <c r="AF74">
        <v>0.31810739584968356</v>
      </c>
      <c r="AG74">
        <v>2.2235773677817687</v>
      </c>
      <c r="AH74">
        <v>0.89224820288040063</v>
      </c>
      <c r="AI74">
        <v>0</v>
      </c>
      <c r="AJ74">
        <v>0</v>
      </c>
      <c r="AK74">
        <v>3.9358444444458471</v>
      </c>
      <c r="AL74">
        <v>0</v>
      </c>
      <c r="AM74">
        <v>0.69687335149179919</v>
      </c>
      <c r="AN74">
        <v>2.4692983447088292E-2</v>
      </c>
      <c r="AO74">
        <v>0</v>
      </c>
      <c r="AP74">
        <v>0</v>
      </c>
      <c r="AQ74">
        <v>0.73319872856651713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96.75959089960341</v>
      </c>
      <c r="BA74">
        <v>4.9424059574513102</v>
      </c>
      <c r="BB74">
        <f t="shared" si="1"/>
        <v>113.2969710150681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1.3149983306263184</v>
      </c>
      <c r="L75">
        <v>2.2542036539326742</v>
      </c>
      <c r="M75">
        <v>0.59483442716501511</v>
      </c>
      <c r="N75">
        <v>1.3044245128317202</v>
      </c>
      <c r="O75">
        <v>1.4507996712127624</v>
      </c>
      <c r="P75">
        <v>1.784598317583189</v>
      </c>
      <c r="Q75">
        <v>0</v>
      </c>
      <c r="R75">
        <v>0.58440769966594164</v>
      </c>
      <c r="S75">
        <v>0.29217419087108265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0.69123058778064272</v>
      </c>
      <c r="AC75">
        <v>0</v>
      </c>
      <c r="AD75">
        <v>0</v>
      </c>
      <c r="AE75">
        <v>1.5047197913679384</v>
      </c>
      <c r="AF75">
        <v>0.31810739584968356</v>
      </c>
      <c r="AG75">
        <v>2.2235773677817687</v>
      </c>
      <c r="AH75">
        <v>1.4499033080776453</v>
      </c>
      <c r="AI75">
        <v>0</v>
      </c>
      <c r="AJ75">
        <v>0</v>
      </c>
      <c r="AK75">
        <v>3.9358444444458471</v>
      </c>
      <c r="AL75">
        <v>0</v>
      </c>
      <c r="AM75">
        <v>0.69687335149179919</v>
      </c>
      <c r="AN75">
        <v>2.4692983447088292E-2</v>
      </c>
      <c r="AO75">
        <v>0</v>
      </c>
      <c r="AP75">
        <v>0</v>
      </c>
      <c r="AQ75">
        <v>0.73319872856651713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99.033830098100566</v>
      </c>
      <c r="BA75">
        <v>5.0823017205436836</v>
      </c>
      <c r="BB75">
        <f t="shared" si="1"/>
        <v>116.5038638427026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1.3149685095971131</v>
      </c>
      <c r="L76">
        <v>2.2542036539326742</v>
      </c>
      <c r="M76">
        <v>0.59483442716501511</v>
      </c>
      <c r="N76">
        <v>1.3044245128317202</v>
      </c>
      <c r="O76">
        <v>1.4507996712127624</v>
      </c>
      <c r="P76">
        <v>1.784598317583189</v>
      </c>
      <c r="Q76">
        <v>0</v>
      </c>
      <c r="R76">
        <v>0.58440769966594164</v>
      </c>
      <c r="S76">
        <v>0.29217419087108265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0.69123058778064272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2.2235773677817687</v>
      </c>
      <c r="AH76">
        <v>1.8960274095178458</v>
      </c>
      <c r="AI76">
        <v>0</v>
      </c>
      <c r="AJ76">
        <v>0</v>
      </c>
      <c r="AK76">
        <v>3.9358444444458471</v>
      </c>
      <c r="AL76">
        <v>0</v>
      </c>
      <c r="AM76">
        <v>0.69687335149179919</v>
      </c>
      <c r="AN76">
        <v>2.4692983447088292E-2</v>
      </c>
      <c r="AO76">
        <v>0</v>
      </c>
      <c r="AP76">
        <v>0</v>
      </c>
      <c r="AQ76">
        <v>2.1763200719629507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101.13008244625337</v>
      </c>
      <c r="BA76">
        <v>5.2845196834524382</v>
      </c>
      <c r="BB76">
        <f t="shared" si="1"/>
        <v>121.13939618861566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1.3149573950231452</v>
      </c>
      <c r="L77">
        <v>2.2542102564459769</v>
      </c>
      <c r="M77">
        <v>0.59483442716501511</v>
      </c>
      <c r="N77">
        <v>1.3044245128317202</v>
      </c>
      <c r="O77">
        <v>1.4507996712127624</v>
      </c>
      <c r="P77">
        <v>1.784598317583189</v>
      </c>
      <c r="Q77">
        <v>0</v>
      </c>
      <c r="R77">
        <v>0.58440769966594164</v>
      </c>
      <c r="S77">
        <v>0.29217419087108265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1.3937466370608853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2.2235773677817687</v>
      </c>
      <c r="AH77">
        <v>2.5652135616781462</v>
      </c>
      <c r="AI77">
        <v>0</v>
      </c>
      <c r="AJ77">
        <v>0</v>
      </c>
      <c r="AK77">
        <v>3.9358444444458471</v>
      </c>
      <c r="AL77">
        <v>0</v>
      </c>
      <c r="AM77">
        <v>0.69687335149179919</v>
      </c>
      <c r="AN77">
        <v>2.4692983447088292E-2</v>
      </c>
      <c r="AO77">
        <v>0</v>
      </c>
      <c r="AP77">
        <v>0</v>
      </c>
      <c r="AQ77">
        <v>2.1763200719629507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103.57044249634728</v>
      </c>
      <c r="BA77">
        <v>5.5245589458779394</v>
      </c>
      <c r="BB77">
        <f t="shared" si="1"/>
        <v>126.64192301292451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1.3149573950231452</v>
      </c>
      <c r="L78">
        <v>2.2437740978513192</v>
      </c>
      <c r="M78">
        <v>0.59483442716501511</v>
      </c>
      <c r="N78">
        <v>1.3044245128317202</v>
      </c>
      <c r="O78">
        <v>1.4507996712127624</v>
      </c>
      <c r="P78">
        <v>1.784598317583189</v>
      </c>
      <c r="Q78">
        <v>0</v>
      </c>
      <c r="R78">
        <v>0.58440769966594164</v>
      </c>
      <c r="S78">
        <v>0.29217419087108265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2.2235773677817687</v>
      </c>
      <c r="AH78">
        <v>3.3057795657482778</v>
      </c>
      <c r="AI78">
        <v>0</v>
      </c>
      <c r="AJ78">
        <v>0</v>
      </c>
      <c r="AK78">
        <v>3.9358444444458471</v>
      </c>
      <c r="AL78">
        <v>0</v>
      </c>
      <c r="AM78">
        <v>0.69687335149179919</v>
      </c>
      <c r="AN78">
        <v>2.4692983447088292E-2</v>
      </c>
      <c r="AO78">
        <v>0</v>
      </c>
      <c r="AP78">
        <v>0</v>
      </c>
      <c r="AQ78">
        <v>2.9017600781852746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106.13662909622204</v>
      </c>
      <c r="BA78">
        <v>5.7707764691168082</v>
      </c>
      <c r="BB78">
        <f t="shared" si="1"/>
        <v>132.28607685903665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1.3149573950231452</v>
      </c>
      <c r="L79">
        <v>2.2542206810207102</v>
      </c>
      <c r="M79">
        <v>0.59483442716501511</v>
      </c>
      <c r="N79">
        <v>1.3044245128317202</v>
      </c>
      <c r="O79">
        <v>1.4507996712127624</v>
      </c>
      <c r="P79">
        <v>1.784598317583189</v>
      </c>
      <c r="Q79">
        <v>0</v>
      </c>
      <c r="R79">
        <v>0.5843567609431698</v>
      </c>
      <c r="S79">
        <v>0.29217419087108265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2.2235773677817687</v>
      </c>
      <c r="AH79">
        <v>3.3057795657482778</v>
      </c>
      <c r="AI79">
        <v>0</v>
      </c>
      <c r="AJ79">
        <v>0</v>
      </c>
      <c r="AK79">
        <v>3.9358444444458471</v>
      </c>
      <c r="AL79">
        <v>0</v>
      </c>
      <c r="AM79">
        <v>0.69687335149179919</v>
      </c>
      <c r="AN79">
        <v>2.4692983447088292E-2</v>
      </c>
      <c r="AO79">
        <v>0</v>
      </c>
      <c r="AP79">
        <v>0</v>
      </c>
      <c r="AQ79">
        <v>2.9017600781852746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106.9658453350031</v>
      </c>
      <c r="BA79">
        <v>5.8058722458357188</v>
      </c>
      <c r="BB79">
        <f t="shared" si="1"/>
        <v>133.0905929655454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1.3149573950231452</v>
      </c>
      <c r="L80">
        <v>2.2542206810207102</v>
      </c>
      <c r="M80">
        <v>0.59483442716501511</v>
      </c>
      <c r="N80">
        <v>1.3044245128317202</v>
      </c>
      <c r="O80">
        <v>1.4507996712127624</v>
      </c>
      <c r="P80">
        <v>1.784598317583189</v>
      </c>
      <c r="Q80">
        <v>0</v>
      </c>
      <c r="R80">
        <v>0.5843567609431698</v>
      </c>
      <c r="S80">
        <v>0.29217419087108265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2.2235773677817687</v>
      </c>
      <c r="AH80">
        <v>3.3057795657482778</v>
      </c>
      <c r="AI80">
        <v>0</v>
      </c>
      <c r="AJ80">
        <v>0</v>
      </c>
      <c r="AK80">
        <v>3.9358444444458471</v>
      </c>
      <c r="AL80">
        <v>0</v>
      </c>
      <c r="AM80">
        <v>0.69687335149179919</v>
      </c>
      <c r="AN80">
        <v>2.4692983447088292E-2</v>
      </c>
      <c r="AO80">
        <v>0</v>
      </c>
      <c r="AP80">
        <v>0</v>
      </c>
      <c r="AQ80">
        <v>2.9017600781852746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106.9658453350031</v>
      </c>
      <c r="BA80">
        <v>5.8058722458357188</v>
      </c>
      <c r="BB80">
        <f t="shared" si="1"/>
        <v>133.0905929655454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1.3149536201851355</v>
      </c>
      <c r="L81">
        <v>2.2542005998558068</v>
      </c>
      <c r="M81">
        <v>0.59483442716501511</v>
      </c>
      <c r="N81">
        <v>1.3044245128317202</v>
      </c>
      <c r="O81">
        <v>1.4507996712127624</v>
      </c>
      <c r="P81">
        <v>1.784598317583189</v>
      </c>
      <c r="Q81">
        <v>0</v>
      </c>
      <c r="R81">
        <v>0.5843567609431698</v>
      </c>
      <c r="S81">
        <v>0.29217419087108265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2.2235773677817687</v>
      </c>
      <c r="AH81">
        <v>3.3057795657482778</v>
      </c>
      <c r="AI81">
        <v>0</v>
      </c>
      <c r="AJ81">
        <v>0</v>
      </c>
      <c r="AK81">
        <v>3.9358444444458471</v>
      </c>
      <c r="AL81">
        <v>0</v>
      </c>
      <c r="AM81">
        <v>0.69687335149179919</v>
      </c>
      <c r="AN81">
        <v>2.4692983447088292E-2</v>
      </c>
      <c r="AO81">
        <v>0</v>
      </c>
      <c r="AP81">
        <v>0</v>
      </c>
      <c r="AQ81">
        <v>2.9017600781852746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107.34479858067206</v>
      </c>
      <c r="BA81">
        <v>5.8217114943237656</v>
      </c>
      <c r="BB81">
        <f t="shared" si="1"/>
        <v>133.45368310672342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1.367165366967416</v>
      </c>
      <c r="L82">
        <v>2.3481152831267309</v>
      </c>
      <c r="M82">
        <v>0.59483442716501511</v>
      </c>
      <c r="N82">
        <v>1.3044245128317202</v>
      </c>
      <c r="O82">
        <v>1.4507996712127624</v>
      </c>
      <c r="P82">
        <v>1.784598317583189</v>
      </c>
      <c r="Q82">
        <v>0</v>
      </c>
      <c r="R82">
        <v>0.5843893689487768</v>
      </c>
      <c r="S82">
        <v>0.29217419087108265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2.2235773677817687</v>
      </c>
      <c r="AH82">
        <v>3.3057795657482778</v>
      </c>
      <c r="AI82">
        <v>0</v>
      </c>
      <c r="AJ82">
        <v>0</v>
      </c>
      <c r="AK82">
        <v>3.9358444444458471</v>
      </c>
      <c r="AL82">
        <v>0</v>
      </c>
      <c r="AM82">
        <v>0.69687335149179919</v>
      </c>
      <c r="AN82">
        <v>2.4692983447088292E-2</v>
      </c>
      <c r="AO82">
        <v>0</v>
      </c>
      <c r="AP82">
        <v>0</v>
      </c>
      <c r="AQ82">
        <v>2.9017600781852746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107.34479858067206</v>
      </c>
      <c r="BA82">
        <v>5.8278209421146236</v>
      </c>
      <c r="BB82">
        <f t="shared" si="1"/>
        <v>133.59373269699137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1.3671349767055347</v>
      </c>
      <c r="L83">
        <v>2.2542352814954829</v>
      </c>
      <c r="M83">
        <v>0.59483442716501511</v>
      </c>
      <c r="N83">
        <v>1.3044245128317202</v>
      </c>
      <c r="O83">
        <v>1.4507996712127624</v>
      </c>
      <c r="P83">
        <v>1.784598317583189</v>
      </c>
      <c r="Q83">
        <v>0</v>
      </c>
      <c r="R83">
        <v>0.58440769966594164</v>
      </c>
      <c r="S83">
        <v>0.29217419087108265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2.2235773677817687</v>
      </c>
      <c r="AH83">
        <v>2.6767445870381965</v>
      </c>
      <c r="AI83">
        <v>0</v>
      </c>
      <c r="AJ83">
        <v>0</v>
      </c>
      <c r="AK83">
        <v>3.9358444444458471</v>
      </c>
      <c r="AL83">
        <v>0</v>
      </c>
      <c r="AM83">
        <v>0.69687335149179919</v>
      </c>
      <c r="AN83">
        <v>2.4692983447088292E-2</v>
      </c>
      <c r="AO83">
        <v>0</v>
      </c>
      <c r="AP83">
        <v>0</v>
      </c>
      <c r="AQ83">
        <v>2.9017600781852746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106.47859319557502</v>
      </c>
      <c r="BA83">
        <v>5.7613952067503291</v>
      </c>
      <c r="BB83">
        <f t="shared" si="1"/>
        <v>132.07102600737258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1.3671588449827095</v>
      </c>
      <c r="L84">
        <v>2.2542352814954829</v>
      </c>
      <c r="M84">
        <v>0.59483442716501511</v>
      </c>
      <c r="N84">
        <v>1.3044245128317202</v>
      </c>
      <c r="O84">
        <v>1.4507996712127624</v>
      </c>
      <c r="P84">
        <v>1.784598317583189</v>
      </c>
      <c r="Q84">
        <v>0</v>
      </c>
      <c r="R84">
        <v>0.58440769966594164</v>
      </c>
      <c r="S84">
        <v>0.29217419087108265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0.81113803576417742</v>
      </c>
      <c r="AE84">
        <v>2.2648384059172062</v>
      </c>
      <c r="AF84">
        <v>0.95432215128027664</v>
      </c>
      <c r="AG84">
        <v>2.2235773677817687</v>
      </c>
      <c r="AH84">
        <v>1.9384092013149652</v>
      </c>
      <c r="AI84">
        <v>0</v>
      </c>
      <c r="AJ84">
        <v>0</v>
      </c>
      <c r="AK84">
        <v>3.9358444444458471</v>
      </c>
      <c r="AL84">
        <v>0</v>
      </c>
      <c r="AM84">
        <v>0.69687335149179919</v>
      </c>
      <c r="AN84">
        <v>2.4692983447088292E-2</v>
      </c>
      <c r="AO84">
        <v>0</v>
      </c>
      <c r="AP84">
        <v>0</v>
      </c>
      <c r="AQ84">
        <v>2.9017600781852746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105.38693800876644</v>
      </c>
      <c r="BA84">
        <v>5.6679498152540679</v>
      </c>
      <c r="BB84">
        <f t="shared" si="1"/>
        <v>129.92893571713992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1.3671499503632518</v>
      </c>
      <c r="L85">
        <v>2.254198442363899</v>
      </c>
      <c r="M85">
        <v>0.59483442716501511</v>
      </c>
      <c r="N85">
        <v>1.3044245128317202</v>
      </c>
      <c r="O85">
        <v>1.4507996712127624</v>
      </c>
      <c r="P85">
        <v>1.784598317583189</v>
      </c>
      <c r="Q85">
        <v>0</v>
      </c>
      <c r="R85">
        <v>0.58440769966594164</v>
      </c>
      <c r="S85">
        <v>0.29217419087108265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0.89342663795902733</v>
      </c>
      <c r="AD85">
        <v>0.40556901788208871</v>
      </c>
      <c r="AE85">
        <v>2.2648384059172062</v>
      </c>
      <c r="AF85">
        <v>0.95432215128027664</v>
      </c>
      <c r="AG85">
        <v>2.2235773677817687</v>
      </c>
      <c r="AH85">
        <v>1.3383722827175955</v>
      </c>
      <c r="AI85">
        <v>0</v>
      </c>
      <c r="AJ85">
        <v>0</v>
      </c>
      <c r="AK85">
        <v>3.9358444444458471</v>
      </c>
      <c r="AL85">
        <v>0</v>
      </c>
      <c r="AM85">
        <v>0.69687335149179919</v>
      </c>
      <c r="AN85">
        <v>2.4692983447088292E-2</v>
      </c>
      <c r="AO85">
        <v>0</v>
      </c>
      <c r="AP85">
        <v>0</v>
      </c>
      <c r="AQ85">
        <v>2.9017600781852746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102.76293466917136</v>
      </c>
      <c r="BA85">
        <v>5.497501108864201</v>
      </c>
      <c r="BB85">
        <f t="shared" si="1"/>
        <v>126.02166417496854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1.3149536201851355</v>
      </c>
      <c r="L86">
        <v>1.9724245140824106</v>
      </c>
      <c r="M86">
        <v>0.59483442716501511</v>
      </c>
      <c r="N86">
        <v>1.3044245128317202</v>
      </c>
      <c r="O86">
        <v>1.4507996712127624</v>
      </c>
      <c r="P86">
        <v>1.784598317583189</v>
      </c>
      <c r="Q86">
        <v>0</v>
      </c>
      <c r="R86">
        <v>0.58435243679454207</v>
      </c>
      <c r="S86">
        <v>0.29220137219652442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0.77587052773380338</v>
      </c>
      <c r="AD86">
        <v>0</v>
      </c>
      <c r="AE86">
        <v>2.2648384059172062</v>
      </c>
      <c r="AF86">
        <v>0.63621479169936712</v>
      </c>
      <c r="AG86">
        <v>2.2235773677817687</v>
      </c>
      <c r="AH86">
        <v>0.71379856230432048</v>
      </c>
      <c r="AI86">
        <v>0</v>
      </c>
      <c r="AJ86">
        <v>0</v>
      </c>
      <c r="AK86">
        <v>3.9358444444458471</v>
      </c>
      <c r="AL86">
        <v>0</v>
      </c>
      <c r="AM86">
        <v>0.69687335149179919</v>
      </c>
      <c r="AN86">
        <v>2.4692983447088292E-2</v>
      </c>
      <c r="AO86">
        <v>0</v>
      </c>
      <c r="AP86">
        <v>0</v>
      </c>
      <c r="AQ86">
        <v>1.4508800124446466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100.79707263619285</v>
      </c>
      <c r="BA86">
        <v>5.2503201533317849</v>
      </c>
      <c r="BB86">
        <f t="shared" si="1"/>
        <v>120.35542514168716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1.367094072124136</v>
      </c>
      <c r="L87">
        <v>2.2542274528560142</v>
      </c>
      <c r="M87">
        <v>0.59483442716501511</v>
      </c>
      <c r="N87">
        <v>1.3044245128317202</v>
      </c>
      <c r="O87">
        <v>1.4507996712127624</v>
      </c>
      <c r="P87">
        <v>1.784598317583189</v>
      </c>
      <c r="Q87">
        <v>0</v>
      </c>
      <c r="R87">
        <v>0.58435243679454207</v>
      </c>
      <c r="S87">
        <v>0.29220137219652442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0.44671331897951366</v>
      </c>
      <c r="AD87">
        <v>0</v>
      </c>
      <c r="AE87">
        <v>1.5047197913679384</v>
      </c>
      <c r="AF87">
        <v>0.31810739584968356</v>
      </c>
      <c r="AG87">
        <v>2.2235773677817687</v>
      </c>
      <c r="AH87">
        <v>0.35689928115216024</v>
      </c>
      <c r="AI87">
        <v>0</v>
      </c>
      <c r="AJ87">
        <v>0</v>
      </c>
      <c r="AK87">
        <v>3.9358444444458471</v>
      </c>
      <c r="AL87">
        <v>0</v>
      </c>
      <c r="AM87">
        <v>0.69687335149179919</v>
      </c>
      <c r="AN87">
        <v>2.4692983447088292E-2</v>
      </c>
      <c r="AO87">
        <v>0</v>
      </c>
      <c r="AP87">
        <v>0</v>
      </c>
      <c r="AQ87">
        <v>0.72544005951830459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99.517069505322496</v>
      </c>
      <c r="BA87">
        <v>5.1067044576481058</v>
      </c>
      <c r="BB87">
        <f t="shared" si="1"/>
        <v>117.06325864398136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1.3149536201851355</v>
      </c>
      <c r="L88">
        <v>2.2542331350744305</v>
      </c>
      <c r="M88">
        <v>0.59483442716501511</v>
      </c>
      <c r="N88">
        <v>1.3044245128317202</v>
      </c>
      <c r="O88">
        <v>1.4507996712127624</v>
      </c>
      <c r="P88">
        <v>1.784598317583189</v>
      </c>
      <c r="Q88">
        <v>0</v>
      </c>
      <c r="R88">
        <v>0.58435243679454207</v>
      </c>
      <c r="S88">
        <v>0.29220137219652442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0.69123058778064272</v>
      </c>
      <c r="AC88">
        <v>0</v>
      </c>
      <c r="AD88">
        <v>0</v>
      </c>
      <c r="AE88">
        <v>1.5047197913679384</v>
      </c>
      <c r="AF88">
        <v>0.31810739584968356</v>
      </c>
      <c r="AG88">
        <v>2.2235773677817687</v>
      </c>
      <c r="AH88">
        <v>0</v>
      </c>
      <c r="AI88">
        <v>0</v>
      </c>
      <c r="AJ88">
        <v>0</v>
      </c>
      <c r="AK88">
        <v>3.9358444444458471</v>
      </c>
      <c r="AL88">
        <v>0</v>
      </c>
      <c r="AM88">
        <v>0.69687335149179919</v>
      </c>
      <c r="AN88">
        <v>2.4692983447088292E-2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96.853750782717583</v>
      </c>
      <c r="BA88">
        <v>4.899918929635616</v>
      </c>
      <c r="BB88">
        <f t="shared" si="1"/>
        <v>112.32302197073813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1.3149685095971131</v>
      </c>
      <c r="L89">
        <v>2.525576012444501</v>
      </c>
      <c r="M89">
        <v>0.59483442716501511</v>
      </c>
      <c r="N89">
        <v>1.3044245128317202</v>
      </c>
      <c r="O89">
        <v>1.4507996712127624</v>
      </c>
      <c r="P89">
        <v>1.784598317583189</v>
      </c>
      <c r="Q89">
        <v>0</v>
      </c>
      <c r="R89">
        <v>0.58435243679454207</v>
      </c>
      <c r="S89">
        <v>0.29220137219652442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</v>
      </c>
      <c r="AD89">
        <v>0</v>
      </c>
      <c r="AE89">
        <v>1.5047197913679384</v>
      </c>
      <c r="AF89">
        <v>0.31810739584968356</v>
      </c>
      <c r="AG89">
        <v>2.2235773677817687</v>
      </c>
      <c r="AH89">
        <v>0</v>
      </c>
      <c r="AI89">
        <v>0</v>
      </c>
      <c r="AJ89">
        <v>0</v>
      </c>
      <c r="AK89">
        <v>3.9358444444458471</v>
      </c>
      <c r="AL89">
        <v>0</v>
      </c>
      <c r="AM89">
        <v>0.69687335149179919</v>
      </c>
      <c r="AN89">
        <v>2.4692983447088292E-2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95.483172615320385</v>
      </c>
      <c r="BA89">
        <v>4.8539715168899074</v>
      </c>
      <c r="BB89">
        <f t="shared" si="1"/>
        <v>111.26974898286868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1.3462518351843267</v>
      </c>
      <c r="L90">
        <v>2.2542067223890805</v>
      </c>
      <c r="M90">
        <v>0.59483442716501511</v>
      </c>
      <c r="N90">
        <v>1.3044245128317202</v>
      </c>
      <c r="O90">
        <v>1.4507996712127624</v>
      </c>
      <c r="P90">
        <v>1.784598317583189</v>
      </c>
      <c r="Q90">
        <v>0</v>
      </c>
      <c r="R90">
        <v>0.58435243679454207</v>
      </c>
      <c r="S90">
        <v>0.29220137219652442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</v>
      </c>
      <c r="AD90">
        <v>0</v>
      </c>
      <c r="AE90">
        <v>1.5047197913679384</v>
      </c>
      <c r="AF90">
        <v>0.31810739584968356</v>
      </c>
      <c r="AG90">
        <v>2.2235773677817687</v>
      </c>
      <c r="AH90">
        <v>0</v>
      </c>
      <c r="AI90">
        <v>0.17633434630781716</v>
      </c>
      <c r="AJ90">
        <v>0</v>
      </c>
      <c r="AK90">
        <v>3.9358444444458471</v>
      </c>
      <c r="AL90">
        <v>0</v>
      </c>
      <c r="AM90">
        <v>0.69687335149179919</v>
      </c>
      <c r="AN90">
        <v>2.4692983447088292E-2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95.483172615320385</v>
      </c>
      <c r="BA90">
        <v>4.8513066992508023</v>
      </c>
      <c r="BB90">
        <f t="shared" si="1"/>
        <v>111.20866218234741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1.3149573950231452</v>
      </c>
      <c r="L91">
        <v>1.7846017871604349</v>
      </c>
      <c r="M91">
        <v>0.59483442716501511</v>
      </c>
      <c r="N91">
        <v>1.3044245128317202</v>
      </c>
      <c r="O91">
        <v>1.4507996712127624</v>
      </c>
      <c r="P91">
        <v>1.784598317583189</v>
      </c>
      <c r="Q91">
        <v>0</v>
      </c>
      <c r="R91">
        <v>0.58435243679454207</v>
      </c>
      <c r="S91">
        <v>0.29220137219652442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2.2235773677817687</v>
      </c>
      <c r="AH91">
        <v>0</v>
      </c>
      <c r="AI91">
        <v>0.76411552848694042</v>
      </c>
      <c r="AJ91">
        <v>0</v>
      </c>
      <c r="AK91">
        <v>3.9358444444458471</v>
      </c>
      <c r="AL91">
        <v>0</v>
      </c>
      <c r="AM91">
        <v>0.69687335149179919</v>
      </c>
      <c r="AN91">
        <v>2.4692983447088292E-2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95.493608849926957</v>
      </c>
      <c r="BA91">
        <v>4.8239259488753135</v>
      </c>
      <c r="BB91">
        <f t="shared" si="1"/>
        <v>110.58100105771122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1.3149573950231452</v>
      </c>
      <c r="L92">
        <v>2.1185648134740398</v>
      </c>
      <c r="M92">
        <v>0.59483442716501511</v>
      </c>
      <c r="N92">
        <v>1.3044245128317202</v>
      </c>
      <c r="O92">
        <v>1.4507996712127624</v>
      </c>
      <c r="P92">
        <v>1.784598317583189</v>
      </c>
      <c r="Q92">
        <v>0</v>
      </c>
      <c r="R92">
        <v>0.58435243679454207</v>
      </c>
      <c r="S92">
        <v>0.29220137219652442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0.31810739584968356</v>
      </c>
      <c r="AG92">
        <v>2.2235773677817687</v>
      </c>
      <c r="AH92">
        <v>0</v>
      </c>
      <c r="AI92">
        <v>0.76411552848694042</v>
      </c>
      <c r="AJ92">
        <v>0</v>
      </c>
      <c r="AK92">
        <v>3.9358444444458471</v>
      </c>
      <c r="AL92">
        <v>0</v>
      </c>
      <c r="AM92">
        <v>0.69687335149179919</v>
      </c>
      <c r="AN92">
        <v>2.4692983447088292E-2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95.493608849926957</v>
      </c>
      <c r="BA92">
        <v>4.777543522032647</v>
      </c>
      <c r="BB92">
        <f t="shared" si="1"/>
        <v>109.51775604812646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1.3149573950231452</v>
      </c>
      <c r="L93">
        <v>2.2542375264247165</v>
      </c>
      <c r="M93">
        <v>0.59483442716501511</v>
      </c>
      <c r="N93">
        <v>1.3044245128317202</v>
      </c>
      <c r="O93">
        <v>1.4507996712127624</v>
      </c>
      <c r="P93">
        <v>1.784598317583189</v>
      </c>
      <c r="Q93">
        <v>0</v>
      </c>
      <c r="R93">
        <v>0.58435243679454207</v>
      </c>
      <c r="S93">
        <v>0.29220137219652442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0.31810739584968356</v>
      </c>
      <c r="AG93">
        <v>2.2235773677817687</v>
      </c>
      <c r="AH93">
        <v>0</v>
      </c>
      <c r="AI93">
        <v>0.76411552848694042</v>
      </c>
      <c r="AJ93">
        <v>0</v>
      </c>
      <c r="AK93">
        <v>3.9358444444458471</v>
      </c>
      <c r="AL93">
        <v>0</v>
      </c>
      <c r="AM93">
        <v>0.69687335149179919</v>
      </c>
      <c r="AN93">
        <v>2.4692983447088292E-2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95.493608849926957</v>
      </c>
      <c r="BA93">
        <v>4.7832146414339851</v>
      </c>
      <c r="BB93">
        <f t="shared" si="1"/>
        <v>109.6477576416758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1.3149573950231452</v>
      </c>
      <c r="L94">
        <v>2.2542375264247165</v>
      </c>
      <c r="M94">
        <v>0.59483442716501511</v>
      </c>
      <c r="N94">
        <v>1.3044245128317202</v>
      </c>
      <c r="O94">
        <v>1.4507996712127624</v>
      </c>
      <c r="P94">
        <v>1.784598317583189</v>
      </c>
      <c r="Q94">
        <v>0</v>
      </c>
      <c r="R94">
        <v>0.58435243679454207</v>
      </c>
      <c r="S94">
        <v>0.29220137219652442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0.31810739584968356</v>
      </c>
      <c r="AG94">
        <v>2.2235773677817687</v>
      </c>
      <c r="AH94">
        <v>0</v>
      </c>
      <c r="AI94">
        <v>0.76411552848694042</v>
      </c>
      <c r="AJ94">
        <v>0</v>
      </c>
      <c r="AK94">
        <v>3.9358444444458471</v>
      </c>
      <c r="AL94">
        <v>0</v>
      </c>
      <c r="AM94">
        <v>0.69687335149179919</v>
      </c>
      <c r="AN94">
        <v>2.4692983447088292E-2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95.441427676894179</v>
      </c>
      <c r="BA94">
        <v>4.7810334684012181</v>
      </c>
      <c r="BB94">
        <f t="shared" si="1"/>
        <v>109.59775764167578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1.3149573950231452</v>
      </c>
      <c r="L95">
        <v>2.2541969078934532</v>
      </c>
      <c r="M95">
        <v>0.59483442716501511</v>
      </c>
      <c r="N95">
        <v>1.3044245128317202</v>
      </c>
      <c r="O95">
        <v>1.4507996712127624</v>
      </c>
      <c r="P95">
        <v>1.784598317583189</v>
      </c>
      <c r="Q95">
        <v>0</v>
      </c>
      <c r="R95">
        <v>0.58435243679454207</v>
      </c>
      <c r="S95">
        <v>0.29220137219652442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0.31810739584968356</v>
      </c>
      <c r="AG95">
        <v>2.2235773677817687</v>
      </c>
      <c r="AH95">
        <v>0</v>
      </c>
      <c r="AI95">
        <v>0.76411552848694042</v>
      </c>
      <c r="AJ95">
        <v>0</v>
      </c>
      <c r="AK95">
        <v>3.9358444444458471</v>
      </c>
      <c r="AL95">
        <v>0</v>
      </c>
      <c r="AM95">
        <v>0.69687335149179919</v>
      </c>
      <c r="AN95">
        <v>2.4692983447088292E-2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86.080125234815256</v>
      </c>
      <c r="BA95">
        <v>4.389729328467701</v>
      </c>
      <c r="BB95">
        <f t="shared" si="1"/>
        <v>100.62771872099911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1.3149573950231452</v>
      </c>
      <c r="L96">
        <v>2.1498549969618597</v>
      </c>
      <c r="M96">
        <v>0.59483442716501511</v>
      </c>
      <c r="N96">
        <v>1.3044245128317202</v>
      </c>
      <c r="O96">
        <v>1.4507996712127624</v>
      </c>
      <c r="P96">
        <v>1.784598317583189</v>
      </c>
      <c r="Q96">
        <v>0</v>
      </c>
      <c r="R96">
        <v>0.58435243679454207</v>
      </c>
      <c r="S96">
        <v>0.29220137219652442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0.31810739584968356</v>
      </c>
      <c r="AG96">
        <v>2.2235773677817687</v>
      </c>
      <c r="AH96">
        <v>0</v>
      </c>
      <c r="AI96">
        <v>0.76411552848694042</v>
      </c>
      <c r="AJ96">
        <v>0</v>
      </c>
      <c r="AK96">
        <v>3.9358444444458471</v>
      </c>
      <c r="AL96">
        <v>0</v>
      </c>
      <c r="AM96">
        <v>0.69687335149179919</v>
      </c>
      <c r="AN96">
        <v>2.4692983447088292E-2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86.080125234815256</v>
      </c>
      <c r="BA96">
        <v>4.3853678365907607</v>
      </c>
      <c r="BB96">
        <f t="shared" si="1"/>
        <v>100.52773830194445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1.3149573950231452</v>
      </c>
      <c r="L97">
        <v>2.2542375264247165</v>
      </c>
      <c r="M97">
        <v>0.59483442716501511</v>
      </c>
      <c r="N97">
        <v>1.3044245128317202</v>
      </c>
      <c r="O97">
        <v>1.4507996712127624</v>
      </c>
      <c r="P97">
        <v>1.784598317583189</v>
      </c>
      <c r="Q97">
        <v>0</v>
      </c>
      <c r="R97">
        <v>0.58435243679454207</v>
      </c>
      <c r="S97">
        <v>0.29220137219652442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0.31810739584968356</v>
      </c>
      <c r="AG97">
        <v>2.2235773677817687</v>
      </c>
      <c r="AH97">
        <v>0</v>
      </c>
      <c r="AI97">
        <v>0.17633434630781716</v>
      </c>
      <c r="AJ97">
        <v>0</v>
      </c>
      <c r="AK97">
        <v>3.9358444444458471</v>
      </c>
      <c r="AL97">
        <v>0</v>
      </c>
      <c r="AM97">
        <v>0.69687335149179919</v>
      </c>
      <c r="AN97">
        <v>2.4692983447088292E-2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86.080125234815256</v>
      </c>
      <c r="BA97">
        <v>4.3651617729072205</v>
      </c>
      <c r="BB97">
        <f t="shared" si="1"/>
        <v>100.06454571291174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1.3149573950231452</v>
      </c>
      <c r="L98">
        <v>2.2542375264247165</v>
      </c>
      <c r="M98">
        <v>0.59483442716501511</v>
      </c>
      <c r="N98">
        <v>1.3044245128317202</v>
      </c>
      <c r="O98">
        <v>1.4507996712127624</v>
      </c>
      <c r="P98">
        <v>1.784598317583189</v>
      </c>
      <c r="Q98">
        <v>0</v>
      </c>
      <c r="R98">
        <v>0.58435243679454207</v>
      </c>
      <c r="S98">
        <v>0.29220137219652442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0.31810739584968356</v>
      </c>
      <c r="AG98">
        <v>2.2235773677817687</v>
      </c>
      <c r="AH98">
        <v>0</v>
      </c>
      <c r="AI98">
        <v>0</v>
      </c>
      <c r="AJ98">
        <v>0</v>
      </c>
      <c r="AK98">
        <v>3.9358444444458471</v>
      </c>
      <c r="AL98">
        <v>0</v>
      </c>
      <c r="AM98">
        <v>0.69687335149179919</v>
      </c>
      <c r="AN98">
        <v>2.4692983447088292E-2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86.080125234815256</v>
      </c>
      <c r="BA98">
        <v>4.3577909972315538</v>
      </c>
      <c r="BB98">
        <f t="shared" si="1"/>
        <v>99.895582142279579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2.4504273628557637E-2</v>
      </c>
      <c r="L99">
        <f t="shared" si="2"/>
        <v>5.4156149137688639E-2</v>
      </c>
      <c r="M99">
        <f t="shared" si="2"/>
        <v>1.4254823612065252E-2</v>
      </c>
      <c r="N99">
        <f t="shared" si="2"/>
        <v>3.1306188307961245E-2</v>
      </c>
      <c r="O99">
        <f t="shared" si="2"/>
        <v>3.481919210910632E-2</v>
      </c>
      <c r="P99">
        <f t="shared" si="2"/>
        <v>4.2830359621996453E-2</v>
      </c>
      <c r="Q99">
        <f t="shared" si="2"/>
        <v>0</v>
      </c>
      <c r="R99">
        <f t="shared" si="2"/>
        <v>1.4039795225902147E-2</v>
      </c>
      <c r="S99">
        <f t="shared" si="2"/>
        <v>7.0754534933468553E-3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1.2429102420526323E-2</v>
      </c>
      <c r="AC99">
        <f t="shared" si="2"/>
        <v>6.675028536465866E-3</v>
      </c>
      <c r="AD99">
        <f t="shared" si="2"/>
        <v>4.9549952746758023E-3</v>
      </c>
      <c r="AE99">
        <f t="shared" si="2"/>
        <v>1.540021926974974E-2</v>
      </c>
      <c r="AF99">
        <f t="shared" si="2"/>
        <v>7.8169072643110658E-3</v>
      </c>
      <c r="AG99">
        <f t="shared" si="2"/>
        <v>5.3365856826762377E-2</v>
      </c>
      <c r="AH99">
        <f t="shared" si="2"/>
        <v>1.4499033172589231E-2</v>
      </c>
      <c r="AI99">
        <f t="shared" si="2"/>
        <v>2.4686809317686384E-3</v>
      </c>
      <c r="AJ99">
        <f t="shared" si="2"/>
        <v>0</v>
      </c>
      <c r="AK99">
        <f t="shared" si="2"/>
        <v>9.4460266666700141E-2</v>
      </c>
      <c r="AL99">
        <f t="shared" si="2"/>
        <v>0</v>
      </c>
      <c r="AM99">
        <f t="shared" si="2"/>
        <v>1.6724960435803144E-2</v>
      </c>
      <c r="AN99">
        <f t="shared" si="2"/>
        <v>5.8616433949593009E-4</v>
      </c>
      <c r="AO99">
        <f t="shared" si="2"/>
        <v>0</v>
      </c>
      <c r="AP99">
        <f t="shared" si="2"/>
        <v>0</v>
      </c>
      <c r="AQ99">
        <f t="shared" si="2"/>
        <v>2.0012640029992403E-2</v>
      </c>
      <c r="AR99">
        <f t="shared" si="2"/>
        <v>0</v>
      </c>
      <c r="AS99">
        <f t="shared" si="2"/>
        <v>3.1333438371807201E-2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2.1818892003235226</v>
      </c>
      <c r="BA99">
        <f t="shared" si="2"/>
        <v>0.1122581940722331</v>
      </c>
      <c r="BB99">
        <f t="shared" si="1"/>
        <v>2.573344534928562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15.02340638697558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0.62797838697557928</v>
      </c>
      <c r="BB4">
        <f t="shared" ref="BB4:BB67" si="0">SUM(B4:AZ4)-BA4</f>
        <v>14.395428000000001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15.02340638697558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0.62797838697557928</v>
      </c>
      <c r="BB5">
        <f t="shared" si="0"/>
        <v>14.395428000000001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15.02340638697558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0.62797838697557928</v>
      </c>
      <c r="BB7">
        <f t="shared" si="0"/>
        <v>14.395428000000001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15.02340638697558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0.62797838697557928</v>
      </c>
      <c r="BB9">
        <f t="shared" si="0"/>
        <v>14.395428000000001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12.968288457524524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0.54207445752452443</v>
      </c>
      <c r="BB10">
        <f t="shared" si="0"/>
        <v>12.426214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12.119332080985179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0.50658808098518016</v>
      </c>
      <c r="BB11">
        <f t="shared" si="0"/>
        <v>11.612743999999999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14.955380922563139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0.62513492256313796</v>
      </c>
      <c r="BB12">
        <f t="shared" si="0"/>
        <v>14.330246000000001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14.0570715925694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0.58758559256940046</v>
      </c>
      <c r="BB13">
        <f t="shared" si="0"/>
        <v>13.469486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12.203833228970987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0.51012022897098674</v>
      </c>
      <c r="BB14">
        <f t="shared" si="0"/>
        <v>11.693713000000001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15.02340638697558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0.62797838697557928</v>
      </c>
      <c r="BB16">
        <f t="shared" si="0"/>
        <v>14.395428000000001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15.02340638697558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0.62797838697557928</v>
      </c>
      <c r="BB17">
        <f t="shared" si="0"/>
        <v>14.395428000000001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15.02340638697558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0.62797838697557928</v>
      </c>
      <c r="BB18">
        <f t="shared" si="0"/>
        <v>14.395428000000001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15.02340638697558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0.62797838697557928</v>
      </c>
      <c r="BB52">
        <f t="shared" si="0"/>
        <v>14.395428000000001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15.02340638697558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0.62797838697557928</v>
      </c>
      <c r="BB93">
        <f t="shared" si="1"/>
        <v>14.395428000000001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15.02340638697558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0.62797838697557928</v>
      </c>
      <c r="BB95">
        <f t="shared" si="1"/>
        <v>14.395428000000001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15.02340638697558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0.62797838697557928</v>
      </c>
      <c r="BB96">
        <f t="shared" si="1"/>
        <v>14.395428000000001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15.02340638697558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0.62797838697557928</v>
      </c>
      <c r="BB97">
        <f t="shared" si="1"/>
        <v>14.395428000000001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0.35835847187434855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1.4979384124347706E-2</v>
      </c>
      <c r="BB99">
        <f t="shared" si="1"/>
        <v>0.34337908775000087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270</v>
      </c>
      <c r="L3" s="216">
        <v>2.57</v>
      </c>
      <c r="M3" s="216">
        <v>63.82</v>
      </c>
      <c r="N3" s="216">
        <v>52.69</v>
      </c>
      <c r="O3" s="216">
        <v>73.540000000000006</v>
      </c>
      <c r="P3" s="216">
        <v>23.67</v>
      </c>
      <c r="Q3" s="216">
        <v>0</v>
      </c>
      <c r="R3" s="216">
        <v>4.8</v>
      </c>
      <c r="S3" s="216">
        <v>2.88</v>
      </c>
      <c r="T3" s="216">
        <v>0</v>
      </c>
      <c r="U3" s="216">
        <v>34.270000000000003</v>
      </c>
      <c r="V3" s="216">
        <v>0</v>
      </c>
      <c r="W3" s="216">
        <v>4.8</v>
      </c>
      <c r="X3" s="216">
        <v>14.4</v>
      </c>
      <c r="Y3" s="216">
        <v>0</v>
      </c>
      <c r="Z3" s="216">
        <v>19.2</v>
      </c>
      <c r="AA3" s="216">
        <v>14.4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270</v>
      </c>
      <c r="L4" s="216">
        <v>0</v>
      </c>
      <c r="M4" s="216">
        <v>63.82</v>
      </c>
      <c r="N4" s="216">
        <v>52.69</v>
      </c>
      <c r="O4" s="216">
        <v>73.540000000000006</v>
      </c>
      <c r="P4" s="216">
        <v>23.67</v>
      </c>
      <c r="Q4" s="216">
        <v>0</v>
      </c>
      <c r="R4" s="216">
        <v>4.8</v>
      </c>
      <c r="S4" s="216">
        <v>2.88</v>
      </c>
      <c r="T4" s="216">
        <v>0</v>
      </c>
      <c r="U4" s="216">
        <v>34.44</v>
      </c>
      <c r="V4" s="216">
        <v>0</v>
      </c>
      <c r="W4" s="216">
        <v>4.8</v>
      </c>
      <c r="X4" s="216">
        <v>14.4</v>
      </c>
      <c r="Y4" s="216">
        <v>0</v>
      </c>
      <c r="Z4" s="216">
        <v>19.2</v>
      </c>
      <c r="AA4" s="216">
        <v>14.4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259.17</v>
      </c>
      <c r="L5" s="216">
        <v>0</v>
      </c>
      <c r="M5" s="216">
        <v>63.82</v>
      </c>
      <c r="N5" s="216">
        <v>52.69</v>
      </c>
      <c r="O5" s="216">
        <v>73.540000000000006</v>
      </c>
      <c r="P5" s="216">
        <v>23.67</v>
      </c>
      <c r="Q5" s="216">
        <v>0</v>
      </c>
      <c r="R5" s="216">
        <v>4.8</v>
      </c>
      <c r="S5" s="216">
        <v>2.88</v>
      </c>
      <c r="T5" s="216">
        <v>0</v>
      </c>
      <c r="U5" s="216">
        <v>34.44</v>
      </c>
      <c r="V5" s="216">
        <v>0</v>
      </c>
      <c r="W5" s="216">
        <v>4.8</v>
      </c>
      <c r="X5" s="216">
        <v>14.4</v>
      </c>
      <c r="Y5" s="216">
        <v>0</v>
      </c>
      <c r="Z5" s="216">
        <v>19.2</v>
      </c>
      <c r="AA5" s="216">
        <v>14.4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259.17</v>
      </c>
      <c r="L6" s="216">
        <v>0</v>
      </c>
      <c r="M6" s="216">
        <v>63.82</v>
      </c>
      <c r="N6" s="216">
        <v>52.69</v>
      </c>
      <c r="O6" s="216">
        <v>73.540000000000006</v>
      </c>
      <c r="P6" s="216">
        <v>23.67</v>
      </c>
      <c r="Q6" s="216">
        <v>0</v>
      </c>
      <c r="R6" s="216">
        <v>4.8</v>
      </c>
      <c r="S6" s="216">
        <v>2.88</v>
      </c>
      <c r="T6" s="216">
        <v>0</v>
      </c>
      <c r="U6" s="216">
        <v>34.44</v>
      </c>
      <c r="V6" s="216">
        <v>0</v>
      </c>
      <c r="W6" s="216">
        <v>4.8</v>
      </c>
      <c r="X6" s="216">
        <v>14.4</v>
      </c>
      <c r="Y6" s="216">
        <v>0</v>
      </c>
      <c r="Z6" s="216">
        <v>19.2</v>
      </c>
      <c r="AA6" s="216">
        <v>14.4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259.17</v>
      </c>
      <c r="L7" s="216">
        <v>0</v>
      </c>
      <c r="M7" s="216">
        <v>63.82</v>
      </c>
      <c r="N7" s="216">
        <v>52.69</v>
      </c>
      <c r="O7" s="216">
        <v>73.540000000000006</v>
      </c>
      <c r="P7" s="216">
        <v>23.67</v>
      </c>
      <c r="Q7" s="216">
        <v>0</v>
      </c>
      <c r="R7" s="216">
        <v>4.8</v>
      </c>
      <c r="S7" s="216">
        <v>2.88</v>
      </c>
      <c r="T7" s="216">
        <v>0</v>
      </c>
      <c r="U7" s="216">
        <v>35.369999999999997</v>
      </c>
      <c r="V7" s="216">
        <v>0</v>
      </c>
      <c r="W7" s="216">
        <v>4.8</v>
      </c>
      <c r="X7" s="216">
        <v>14.4</v>
      </c>
      <c r="Y7" s="216">
        <v>0</v>
      </c>
      <c r="Z7" s="216">
        <v>19.2</v>
      </c>
      <c r="AA7" s="216">
        <v>14.4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259.17</v>
      </c>
      <c r="L8" s="216">
        <v>0</v>
      </c>
      <c r="M8" s="216">
        <v>63.82</v>
      </c>
      <c r="N8" s="216">
        <v>52.69</v>
      </c>
      <c r="O8" s="216">
        <v>73.540000000000006</v>
      </c>
      <c r="P8" s="216">
        <v>23.67</v>
      </c>
      <c r="Q8" s="216">
        <v>0</v>
      </c>
      <c r="R8" s="216">
        <v>4.8</v>
      </c>
      <c r="S8" s="216">
        <v>2.88</v>
      </c>
      <c r="T8" s="216">
        <v>0</v>
      </c>
      <c r="U8" s="216">
        <v>36.020000000000003</v>
      </c>
      <c r="V8" s="216">
        <v>0</v>
      </c>
      <c r="W8" s="216">
        <v>4.8</v>
      </c>
      <c r="X8" s="216">
        <v>14.4</v>
      </c>
      <c r="Y8" s="216">
        <v>0</v>
      </c>
      <c r="Z8" s="216">
        <v>19.2</v>
      </c>
      <c r="AA8" s="216">
        <v>14.4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259.17</v>
      </c>
      <c r="L9" s="216">
        <v>0</v>
      </c>
      <c r="M9" s="216">
        <v>56.88</v>
      </c>
      <c r="N9" s="216">
        <v>52.69</v>
      </c>
      <c r="O9" s="216">
        <v>73.540000000000006</v>
      </c>
      <c r="P9" s="216">
        <v>23.67</v>
      </c>
      <c r="Q9" s="216">
        <v>0</v>
      </c>
      <c r="R9" s="216">
        <v>4.8</v>
      </c>
      <c r="S9" s="216">
        <v>2.88</v>
      </c>
      <c r="T9" s="216">
        <v>0</v>
      </c>
      <c r="U9" s="216">
        <v>36.03</v>
      </c>
      <c r="V9" s="216">
        <v>0</v>
      </c>
      <c r="W9" s="216">
        <v>4.8</v>
      </c>
      <c r="X9" s="216">
        <v>14.4</v>
      </c>
      <c r="Y9" s="216">
        <v>0</v>
      </c>
      <c r="Z9" s="216">
        <v>19.2</v>
      </c>
      <c r="AA9" s="216">
        <v>14.4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259.17</v>
      </c>
      <c r="L10" s="216">
        <v>0</v>
      </c>
      <c r="M10" s="216">
        <v>49.94</v>
      </c>
      <c r="N10" s="216">
        <v>52.69</v>
      </c>
      <c r="O10" s="216">
        <v>73.540000000000006</v>
      </c>
      <c r="P10" s="216">
        <v>23.67</v>
      </c>
      <c r="Q10" s="216">
        <v>0</v>
      </c>
      <c r="R10" s="216">
        <v>4.8</v>
      </c>
      <c r="S10" s="216">
        <v>2.88</v>
      </c>
      <c r="T10" s="216">
        <v>0</v>
      </c>
      <c r="U10" s="216">
        <v>36.03</v>
      </c>
      <c r="V10" s="216">
        <v>0</v>
      </c>
      <c r="W10" s="216">
        <v>4.8</v>
      </c>
      <c r="X10" s="216">
        <v>14.4</v>
      </c>
      <c r="Y10" s="216">
        <v>0</v>
      </c>
      <c r="Z10" s="216">
        <v>19.2</v>
      </c>
      <c r="AA10" s="216">
        <v>14.4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31.22</v>
      </c>
      <c r="N11" s="216">
        <v>52.69</v>
      </c>
      <c r="O11" s="216">
        <v>73.540000000000006</v>
      </c>
      <c r="P11" s="216">
        <v>23.67</v>
      </c>
      <c r="Q11" s="216">
        <v>0</v>
      </c>
      <c r="R11" s="216">
        <v>4.8</v>
      </c>
      <c r="S11" s="216">
        <v>2.88</v>
      </c>
      <c r="T11" s="216">
        <v>0</v>
      </c>
      <c r="U11" s="216">
        <v>36.97</v>
      </c>
      <c r="V11" s="216">
        <v>0</v>
      </c>
      <c r="W11" s="216">
        <v>4.8</v>
      </c>
      <c r="X11" s="216">
        <v>14.4</v>
      </c>
      <c r="Y11" s="216">
        <v>0</v>
      </c>
      <c r="Z11" s="216">
        <v>19.2</v>
      </c>
      <c r="AA11" s="216">
        <v>14.4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31.22</v>
      </c>
      <c r="N12" s="216">
        <v>52.69</v>
      </c>
      <c r="O12" s="216">
        <v>73.540000000000006</v>
      </c>
      <c r="P12" s="216">
        <v>23.67</v>
      </c>
      <c r="Q12" s="216">
        <v>0</v>
      </c>
      <c r="R12" s="216">
        <v>4.8</v>
      </c>
      <c r="S12" s="216">
        <v>2.88</v>
      </c>
      <c r="T12" s="216">
        <v>0</v>
      </c>
      <c r="U12" s="216">
        <v>37.630000000000003</v>
      </c>
      <c r="V12" s="216">
        <v>0</v>
      </c>
      <c r="W12" s="216">
        <v>4.8</v>
      </c>
      <c r="X12" s="216">
        <v>14.4</v>
      </c>
      <c r="Y12" s="216">
        <v>0</v>
      </c>
      <c r="Z12" s="216">
        <v>19.2</v>
      </c>
      <c r="AA12" s="216">
        <v>14.4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31.22</v>
      </c>
      <c r="N13" s="216">
        <v>52.69</v>
      </c>
      <c r="O13" s="216">
        <v>73.540000000000006</v>
      </c>
      <c r="P13" s="216">
        <v>23.67</v>
      </c>
      <c r="Q13" s="216">
        <v>0</v>
      </c>
      <c r="R13" s="216">
        <v>4.8</v>
      </c>
      <c r="S13" s="216">
        <v>2.88</v>
      </c>
      <c r="T13" s="216">
        <v>0</v>
      </c>
      <c r="U13" s="216">
        <v>37.64</v>
      </c>
      <c r="V13" s="216">
        <v>0</v>
      </c>
      <c r="W13" s="216">
        <v>4.8</v>
      </c>
      <c r="X13" s="216">
        <v>14.4</v>
      </c>
      <c r="Y13" s="216">
        <v>0</v>
      </c>
      <c r="Z13" s="216">
        <v>19.2</v>
      </c>
      <c r="AA13" s="216">
        <v>14.4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31.22</v>
      </c>
      <c r="N14" s="216">
        <v>52.69</v>
      </c>
      <c r="O14" s="216">
        <v>73.540000000000006</v>
      </c>
      <c r="P14" s="216">
        <v>23.67</v>
      </c>
      <c r="Q14" s="216">
        <v>0</v>
      </c>
      <c r="R14" s="216">
        <v>4.8</v>
      </c>
      <c r="S14" s="216">
        <v>2.88</v>
      </c>
      <c r="T14" s="216">
        <v>0</v>
      </c>
      <c r="U14" s="216">
        <v>37.64</v>
      </c>
      <c r="V14" s="216">
        <v>0</v>
      </c>
      <c r="W14" s="216">
        <v>4.8</v>
      </c>
      <c r="X14" s="216">
        <v>14.4</v>
      </c>
      <c r="Y14" s="216">
        <v>0</v>
      </c>
      <c r="Z14" s="216">
        <v>19.2</v>
      </c>
      <c r="AA14" s="216">
        <v>14.4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31.22</v>
      </c>
      <c r="N15" s="216">
        <v>52.69</v>
      </c>
      <c r="O15" s="216">
        <v>73.540000000000006</v>
      </c>
      <c r="P15" s="216">
        <v>23.67</v>
      </c>
      <c r="Q15" s="216">
        <v>0</v>
      </c>
      <c r="R15" s="216">
        <v>4.8</v>
      </c>
      <c r="S15" s="216">
        <v>2.88</v>
      </c>
      <c r="T15" s="216">
        <v>0</v>
      </c>
      <c r="U15" s="216">
        <v>37.64</v>
      </c>
      <c r="V15" s="216">
        <v>0</v>
      </c>
      <c r="W15" s="216">
        <v>4.8</v>
      </c>
      <c r="X15" s="216">
        <v>14.4</v>
      </c>
      <c r="Y15" s="216">
        <v>0</v>
      </c>
      <c r="Z15" s="216">
        <v>19.2</v>
      </c>
      <c r="AA15" s="216">
        <v>14.4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31.22</v>
      </c>
      <c r="N16" s="216">
        <v>52.69</v>
      </c>
      <c r="O16" s="216">
        <v>73.540000000000006</v>
      </c>
      <c r="P16" s="216">
        <v>23.67</v>
      </c>
      <c r="Q16" s="216">
        <v>0</v>
      </c>
      <c r="R16" s="216">
        <v>4.8</v>
      </c>
      <c r="S16" s="216">
        <v>2.88</v>
      </c>
      <c r="T16" s="216">
        <v>0</v>
      </c>
      <c r="U16" s="216">
        <v>37.64</v>
      </c>
      <c r="V16" s="216">
        <v>0</v>
      </c>
      <c r="W16" s="216">
        <v>4.8</v>
      </c>
      <c r="X16" s="216">
        <v>14.4</v>
      </c>
      <c r="Y16" s="216">
        <v>0</v>
      </c>
      <c r="Z16" s="216">
        <v>19.2</v>
      </c>
      <c r="AA16" s="216">
        <v>14.4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27.06</v>
      </c>
      <c r="N17" s="216">
        <v>52.69</v>
      </c>
      <c r="O17" s="216">
        <v>73.540000000000006</v>
      </c>
      <c r="P17" s="216">
        <v>23.67</v>
      </c>
      <c r="Q17" s="216">
        <v>0</v>
      </c>
      <c r="R17" s="216">
        <v>4.8</v>
      </c>
      <c r="S17" s="216">
        <v>2.88</v>
      </c>
      <c r="T17" s="216">
        <v>0</v>
      </c>
      <c r="U17" s="216">
        <v>38.57</v>
      </c>
      <c r="V17" s="216">
        <v>0</v>
      </c>
      <c r="W17" s="216">
        <v>4.8</v>
      </c>
      <c r="X17" s="216">
        <v>14.4</v>
      </c>
      <c r="Y17" s="216">
        <v>0</v>
      </c>
      <c r="Z17" s="216">
        <v>19.2</v>
      </c>
      <c r="AA17" s="216">
        <v>14.4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27.06</v>
      </c>
      <c r="N18" s="216">
        <v>52.69</v>
      </c>
      <c r="O18" s="216">
        <v>73.540000000000006</v>
      </c>
      <c r="P18" s="216">
        <v>23.67</v>
      </c>
      <c r="Q18" s="216">
        <v>0</v>
      </c>
      <c r="R18" s="216">
        <v>4.8</v>
      </c>
      <c r="S18" s="216">
        <v>2.88</v>
      </c>
      <c r="T18" s="216">
        <v>0</v>
      </c>
      <c r="U18" s="216">
        <v>39.229999999999997</v>
      </c>
      <c r="V18" s="216">
        <v>0</v>
      </c>
      <c r="W18" s="216">
        <v>4.8</v>
      </c>
      <c r="X18" s="216">
        <v>14.4</v>
      </c>
      <c r="Y18" s="216">
        <v>0</v>
      </c>
      <c r="Z18" s="216">
        <v>19.2</v>
      </c>
      <c r="AA18" s="216">
        <v>14.4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262.64</v>
      </c>
      <c r="L19" s="216">
        <v>0</v>
      </c>
      <c r="M19" s="216">
        <v>27.06</v>
      </c>
      <c r="N19" s="216">
        <v>52.69</v>
      </c>
      <c r="O19" s="216">
        <v>73.540000000000006</v>
      </c>
      <c r="P19" s="216">
        <v>23.67</v>
      </c>
      <c r="Q19" s="216">
        <v>0</v>
      </c>
      <c r="R19" s="216">
        <v>4.8</v>
      </c>
      <c r="S19" s="216">
        <v>2.88</v>
      </c>
      <c r="T19" s="216">
        <v>0</v>
      </c>
      <c r="U19" s="216">
        <v>39.24</v>
      </c>
      <c r="V19" s="216">
        <v>0</v>
      </c>
      <c r="W19" s="216">
        <v>4.8</v>
      </c>
      <c r="X19" s="216">
        <v>14.4</v>
      </c>
      <c r="Y19" s="216">
        <v>0</v>
      </c>
      <c r="Z19" s="216">
        <v>19.2</v>
      </c>
      <c r="AA19" s="216">
        <v>14.4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259.60000000000002</v>
      </c>
      <c r="L20" s="216">
        <v>0</v>
      </c>
      <c r="M20" s="216">
        <v>27.06</v>
      </c>
      <c r="N20" s="216">
        <v>52.69</v>
      </c>
      <c r="O20" s="216">
        <v>73.540000000000006</v>
      </c>
      <c r="P20" s="216">
        <v>23.67</v>
      </c>
      <c r="Q20" s="216">
        <v>0</v>
      </c>
      <c r="R20" s="216">
        <v>4.8</v>
      </c>
      <c r="S20" s="216">
        <v>2.88</v>
      </c>
      <c r="T20" s="216">
        <v>0</v>
      </c>
      <c r="U20" s="216">
        <v>39.24</v>
      </c>
      <c r="V20" s="216">
        <v>0</v>
      </c>
      <c r="W20" s="216">
        <v>4.8</v>
      </c>
      <c r="X20" s="216">
        <v>14.4</v>
      </c>
      <c r="Y20" s="216">
        <v>0</v>
      </c>
      <c r="Z20" s="216">
        <v>19.2</v>
      </c>
      <c r="AA20" s="216">
        <v>14.4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259.58</v>
      </c>
      <c r="L21" s="216">
        <v>0</v>
      </c>
      <c r="M21" s="216">
        <v>27.06</v>
      </c>
      <c r="N21" s="216">
        <v>52.69</v>
      </c>
      <c r="O21" s="216">
        <v>73.540000000000006</v>
      </c>
      <c r="P21" s="216">
        <v>23.67</v>
      </c>
      <c r="Q21" s="216">
        <v>0</v>
      </c>
      <c r="R21" s="216">
        <v>4.8</v>
      </c>
      <c r="S21" s="216">
        <v>2.95</v>
      </c>
      <c r="T21" s="216">
        <v>0</v>
      </c>
      <c r="U21" s="216">
        <v>39.24</v>
      </c>
      <c r="V21" s="216">
        <v>0</v>
      </c>
      <c r="W21" s="216">
        <v>4.8</v>
      </c>
      <c r="X21" s="216">
        <v>14.4</v>
      </c>
      <c r="Y21" s="216">
        <v>0</v>
      </c>
      <c r="Z21" s="216">
        <v>19.2</v>
      </c>
      <c r="AA21" s="216">
        <v>14.4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259.58</v>
      </c>
      <c r="L22" s="216">
        <v>0</v>
      </c>
      <c r="M22" s="216">
        <v>27.06</v>
      </c>
      <c r="N22" s="216">
        <v>52.69</v>
      </c>
      <c r="O22" s="216">
        <v>73.540000000000006</v>
      </c>
      <c r="P22" s="216">
        <v>23.67</v>
      </c>
      <c r="Q22" s="216">
        <v>0</v>
      </c>
      <c r="R22" s="216">
        <v>4.8</v>
      </c>
      <c r="S22" s="216">
        <v>2.96</v>
      </c>
      <c r="T22" s="216">
        <v>0</v>
      </c>
      <c r="U22" s="216">
        <v>39.24</v>
      </c>
      <c r="V22" s="216">
        <v>0</v>
      </c>
      <c r="W22" s="216">
        <v>4.8</v>
      </c>
      <c r="X22" s="216">
        <v>14.4</v>
      </c>
      <c r="Y22" s="216">
        <v>0</v>
      </c>
      <c r="Z22" s="216">
        <v>19.2</v>
      </c>
      <c r="AA22" s="216">
        <v>14.4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259.17</v>
      </c>
      <c r="L23" s="216">
        <v>0</v>
      </c>
      <c r="M23" s="216">
        <v>27.06</v>
      </c>
      <c r="N23" s="216">
        <v>52.69</v>
      </c>
      <c r="O23" s="216">
        <v>73.540000000000006</v>
      </c>
      <c r="P23" s="216">
        <v>23.67</v>
      </c>
      <c r="Q23" s="216">
        <v>0</v>
      </c>
      <c r="R23" s="216">
        <v>4.57</v>
      </c>
      <c r="S23" s="216">
        <v>2.88</v>
      </c>
      <c r="T23" s="216">
        <v>0</v>
      </c>
      <c r="U23" s="216">
        <v>39.24</v>
      </c>
      <c r="V23" s="216">
        <v>0</v>
      </c>
      <c r="W23" s="216">
        <v>4.8</v>
      </c>
      <c r="X23" s="216">
        <v>14.4</v>
      </c>
      <c r="Y23" s="216">
        <v>0</v>
      </c>
      <c r="Z23" s="216">
        <v>19.2</v>
      </c>
      <c r="AA23" s="216">
        <v>14.4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259.17</v>
      </c>
      <c r="L24" s="216">
        <v>0</v>
      </c>
      <c r="M24" s="216">
        <v>27.06</v>
      </c>
      <c r="N24" s="216">
        <v>52.69</v>
      </c>
      <c r="O24" s="216">
        <v>73.540000000000006</v>
      </c>
      <c r="P24" s="216">
        <v>23.67</v>
      </c>
      <c r="Q24" s="216">
        <v>0</v>
      </c>
      <c r="R24" s="216">
        <v>4.8</v>
      </c>
      <c r="S24" s="216">
        <v>2.88</v>
      </c>
      <c r="T24" s="216">
        <v>0</v>
      </c>
      <c r="U24" s="216">
        <v>39.24</v>
      </c>
      <c r="V24" s="216">
        <v>0</v>
      </c>
      <c r="W24" s="216">
        <v>4.8</v>
      </c>
      <c r="X24" s="216">
        <v>14.4</v>
      </c>
      <c r="Y24" s="216">
        <v>0</v>
      </c>
      <c r="Z24" s="216">
        <v>19.2</v>
      </c>
      <c r="AA24" s="216">
        <v>14.4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259.17</v>
      </c>
      <c r="L25" s="216">
        <v>0</v>
      </c>
      <c r="M25" s="216">
        <v>27.06</v>
      </c>
      <c r="N25" s="216">
        <v>52.69</v>
      </c>
      <c r="O25" s="216">
        <v>73.540000000000006</v>
      </c>
      <c r="P25" s="216">
        <v>23.67</v>
      </c>
      <c r="Q25" s="216">
        <v>0</v>
      </c>
      <c r="R25" s="216">
        <v>4.8</v>
      </c>
      <c r="S25" s="216">
        <v>2.88</v>
      </c>
      <c r="T25" s="216">
        <v>0</v>
      </c>
      <c r="U25" s="216">
        <v>39.24</v>
      </c>
      <c r="V25" s="216">
        <v>0</v>
      </c>
      <c r="W25" s="216">
        <v>4.8</v>
      </c>
      <c r="X25" s="216">
        <v>14.4</v>
      </c>
      <c r="Y25" s="216">
        <v>0</v>
      </c>
      <c r="Z25" s="216">
        <v>19.2</v>
      </c>
      <c r="AA25" s="216">
        <v>14.4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259.17</v>
      </c>
      <c r="L26" s="216">
        <v>0</v>
      </c>
      <c r="M26" s="216">
        <v>27.06</v>
      </c>
      <c r="N26" s="216">
        <v>52.69</v>
      </c>
      <c r="O26" s="216">
        <v>73.540000000000006</v>
      </c>
      <c r="P26" s="216">
        <v>23.67</v>
      </c>
      <c r="Q26" s="216">
        <v>0</v>
      </c>
      <c r="R26" s="216">
        <v>4.8</v>
      </c>
      <c r="S26" s="216">
        <v>2.88</v>
      </c>
      <c r="T26" s="216">
        <v>0</v>
      </c>
      <c r="U26" s="216">
        <v>39.24</v>
      </c>
      <c r="V26" s="216">
        <v>0</v>
      </c>
      <c r="W26" s="216">
        <v>4.8</v>
      </c>
      <c r="X26" s="216">
        <v>14.4</v>
      </c>
      <c r="Y26" s="216">
        <v>0</v>
      </c>
      <c r="Z26" s="216">
        <v>19.2</v>
      </c>
      <c r="AA26" s="216">
        <v>14.4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259.17</v>
      </c>
      <c r="L27" s="216">
        <v>0</v>
      </c>
      <c r="M27" s="216">
        <v>27.06</v>
      </c>
      <c r="N27" s="216">
        <v>52.69</v>
      </c>
      <c r="O27" s="216">
        <v>73.540000000000006</v>
      </c>
      <c r="P27" s="216">
        <v>23.67</v>
      </c>
      <c r="Q27" s="216">
        <v>0</v>
      </c>
      <c r="R27" s="216">
        <v>4.8</v>
      </c>
      <c r="S27" s="216">
        <v>2.88</v>
      </c>
      <c r="T27" s="216">
        <v>0</v>
      </c>
      <c r="U27" s="216">
        <v>39.24</v>
      </c>
      <c r="V27" s="216">
        <v>0</v>
      </c>
      <c r="W27" s="216">
        <v>4.8</v>
      </c>
      <c r="X27" s="216">
        <v>14.4</v>
      </c>
      <c r="Y27" s="216">
        <v>0</v>
      </c>
      <c r="Z27" s="216">
        <v>19.2</v>
      </c>
      <c r="AA27" s="216">
        <v>14.4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259.17</v>
      </c>
      <c r="L28" s="216">
        <v>0</v>
      </c>
      <c r="M28" s="216">
        <v>27.06</v>
      </c>
      <c r="N28" s="216">
        <v>52.69</v>
      </c>
      <c r="O28" s="216">
        <v>73.540000000000006</v>
      </c>
      <c r="P28" s="216">
        <v>23.67</v>
      </c>
      <c r="Q28" s="216">
        <v>0</v>
      </c>
      <c r="R28" s="216">
        <v>4.8</v>
      </c>
      <c r="S28" s="216">
        <v>2.88</v>
      </c>
      <c r="T28" s="216">
        <v>0</v>
      </c>
      <c r="U28" s="216">
        <v>39.24</v>
      </c>
      <c r="V28" s="216">
        <v>0</v>
      </c>
      <c r="W28" s="216">
        <v>4.8</v>
      </c>
      <c r="X28" s="216">
        <v>14.4</v>
      </c>
      <c r="Y28" s="216">
        <v>0</v>
      </c>
      <c r="Z28" s="216">
        <v>19.2</v>
      </c>
      <c r="AA28" s="216">
        <v>14.4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0.92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259.17</v>
      </c>
      <c r="L29" s="216">
        <v>0</v>
      </c>
      <c r="M29" s="216">
        <v>27.06</v>
      </c>
      <c r="N29" s="216">
        <v>52.69</v>
      </c>
      <c r="O29" s="216">
        <v>73.540000000000006</v>
      </c>
      <c r="P29" s="216">
        <v>23.67</v>
      </c>
      <c r="Q29" s="216">
        <v>0</v>
      </c>
      <c r="R29" s="216">
        <v>4.8</v>
      </c>
      <c r="S29" s="216">
        <v>2.88</v>
      </c>
      <c r="T29" s="216">
        <v>0</v>
      </c>
      <c r="U29" s="216">
        <v>39.24</v>
      </c>
      <c r="V29" s="216">
        <v>0</v>
      </c>
      <c r="W29" s="216">
        <v>4.8</v>
      </c>
      <c r="X29" s="216">
        <v>14.4</v>
      </c>
      <c r="Y29" s="216">
        <v>0</v>
      </c>
      <c r="Z29" s="216">
        <v>19.2</v>
      </c>
      <c r="AA29" s="216">
        <v>14.4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7.5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259.17</v>
      </c>
      <c r="L30" s="216">
        <v>0</v>
      </c>
      <c r="M30" s="216">
        <v>27.06</v>
      </c>
      <c r="N30" s="216">
        <v>52.69</v>
      </c>
      <c r="O30" s="216">
        <v>73.540000000000006</v>
      </c>
      <c r="P30" s="216">
        <v>23.67</v>
      </c>
      <c r="Q30" s="216">
        <v>0</v>
      </c>
      <c r="R30" s="216">
        <v>4.8</v>
      </c>
      <c r="S30" s="216">
        <v>2.88</v>
      </c>
      <c r="T30" s="216">
        <v>0</v>
      </c>
      <c r="U30" s="216">
        <v>39.24</v>
      </c>
      <c r="V30" s="216">
        <v>0</v>
      </c>
      <c r="W30" s="216">
        <v>4.8</v>
      </c>
      <c r="X30" s="216">
        <v>14.4</v>
      </c>
      <c r="Y30" s="216">
        <v>0</v>
      </c>
      <c r="Z30" s="216">
        <v>19.2</v>
      </c>
      <c r="AA30" s="216">
        <v>14.4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16.149999999999999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259.18</v>
      </c>
      <c r="L31" s="216">
        <v>0</v>
      </c>
      <c r="M31" s="216">
        <v>27.06</v>
      </c>
      <c r="N31" s="216">
        <v>52.69</v>
      </c>
      <c r="O31" s="216">
        <v>73.540000000000006</v>
      </c>
      <c r="P31" s="216">
        <v>23.67</v>
      </c>
      <c r="Q31" s="216">
        <v>0</v>
      </c>
      <c r="R31" s="216">
        <v>4.8</v>
      </c>
      <c r="S31" s="216">
        <v>2.88</v>
      </c>
      <c r="T31" s="216">
        <v>0</v>
      </c>
      <c r="U31" s="216">
        <v>39.24</v>
      </c>
      <c r="V31" s="216">
        <v>0</v>
      </c>
      <c r="W31" s="216">
        <v>4.8</v>
      </c>
      <c r="X31" s="216">
        <v>14.4</v>
      </c>
      <c r="Y31" s="216">
        <v>0</v>
      </c>
      <c r="Z31" s="216">
        <v>19.2</v>
      </c>
      <c r="AA31" s="216">
        <v>14.4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29.38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265.14999999999998</v>
      </c>
      <c r="L32" s="216">
        <v>0</v>
      </c>
      <c r="M32" s="216">
        <v>27.06</v>
      </c>
      <c r="N32" s="216">
        <v>52.69</v>
      </c>
      <c r="O32" s="216">
        <v>73.540000000000006</v>
      </c>
      <c r="P32" s="216">
        <v>23.67</v>
      </c>
      <c r="Q32" s="216">
        <v>0</v>
      </c>
      <c r="R32" s="216">
        <v>4.8</v>
      </c>
      <c r="S32" s="216">
        <v>2.88</v>
      </c>
      <c r="T32" s="216">
        <v>0</v>
      </c>
      <c r="U32" s="216">
        <v>39.24</v>
      </c>
      <c r="V32" s="216">
        <v>0</v>
      </c>
      <c r="W32" s="216">
        <v>4.8</v>
      </c>
      <c r="X32" s="216">
        <v>14.4</v>
      </c>
      <c r="Y32" s="216">
        <v>0</v>
      </c>
      <c r="Z32" s="216">
        <v>19.2</v>
      </c>
      <c r="AA32" s="216">
        <v>14.4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39.81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259.18</v>
      </c>
      <c r="L33" s="216">
        <v>0</v>
      </c>
      <c r="M33" s="216">
        <v>27.75</v>
      </c>
      <c r="N33" s="216">
        <v>52.69</v>
      </c>
      <c r="O33" s="216">
        <v>73.540000000000006</v>
      </c>
      <c r="P33" s="216">
        <v>23.67</v>
      </c>
      <c r="Q33" s="216">
        <v>0</v>
      </c>
      <c r="R33" s="216">
        <v>4.8</v>
      </c>
      <c r="S33" s="216">
        <v>2.88</v>
      </c>
      <c r="T33" s="216">
        <v>0</v>
      </c>
      <c r="U33" s="216">
        <v>39.24</v>
      </c>
      <c r="V33" s="216">
        <v>0</v>
      </c>
      <c r="W33" s="216">
        <v>4.8600000000000003</v>
      </c>
      <c r="X33" s="216">
        <v>14.4</v>
      </c>
      <c r="Y33" s="216">
        <v>0</v>
      </c>
      <c r="Z33" s="216">
        <v>19.2</v>
      </c>
      <c r="AA33" s="216">
        <v>14.4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255.49</v>
      </c>
      <c r="L34" s="216">
        <v>0</v>
      </c>
      <c r="M34" s="216">
        <v>27.75</v>
      </c>
      <c r="N34" s="216">
        <v>52.69</v>
      </c>
      <c r="O34" s="216">
        <v>73.540000000000006</v>
      </c>
      <c r="P34" s="216">
        <v>23.67</v>
      </c>
      <c r="Q34" s="216">
        <v>0</v>
      </c>
      <c r="R34" s="216">
        <v>4.8</v>
      </c>
      <c r="S34" s="216">
        <v>2.88</v>
      </c>
      <c r="T34" s="216">
        <v>0</v>
      </c>
      <c r="U34" s="216">
        <v>39.24</v>
      </c>
      <c r="V34" s="216">
        <v>0</v>
      </c>
      <c r="W34" s="216">
        <v>4.8600000000000003</v>
      </c>
      <c r="X34" s="216">
        <v>14.4</v>
      </c>
      <c r="Y34" s="216">
        <v>0</v>
      </c>
      <c r="Z34" s="216">
        <v>19.2</v>
      </c>
      <c r="AA34" s="216">
        <v>14.4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278.82</v>
      </c>
      <c r="L35" s="216">
        <v>0</v>
      </c>
      <c r="M35" s="216">
        <v>27.75</v>
      </c>
      <c r="N35" s="216">
        <v>52.69</v>
      </c>
      <c r="O35" s="216">
        <v>73.540000000000006</v>
      </c>
      <c r="P35" s="216">
        <v>23.67</v>
      </c>
      <c r="Q35" s="216">
        <v>0</v>
      </c>
      <c r="R35" s="216">
        <v>4.8</v>
      </c>
      <c r="S35" s="216">
        <v>2.88</v>
      </c>
      <c r="T35" s="216">
        <v>0</v>
      </c>
      <c r="U35" s="216">
        <v>39.24</v>
      </c>
      <c r="V35" s="216">
        <v>0</v>
      </c>
      <c r="W35" s="216">
        <v>4.8600000000000003</v>
      </c>
      <c r="X35" s="216">
        <v>14.4</v>
      </c>
      <c r="Y35" s="216">
        <v>0</v>
      </c>
      <c r="Z35" s="216">
        <v>19.2</v>
      </c>
      <c r="AA35" s="216">
        <v>14.4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259.18</v>
      </c>
      <c r="L36" s="216">
        <v>0</v>
      </c>
      <c r="M36" s="216">
        <v>27.75</v>
      </c>
      <c r="N36" s="216">
        <v>52.69</v>
      </c>
      <c r="O36" s="216">
        <v>73.540000000000006</v>
      </c>
      <c r="P36" s="216">
        <v>23.67</v>
      </c>
      <c r="Q36" s="216">
        <v>0</v>
      </c>
      <c r="R36" s="216">
        <v>4.8</v>
      </c>
      <c r="S36" s="216">
        <v>2.88</v>
      </c>
      <c r="T36" s="216">
        <v>0</v>
      </c>
      <c r="U36" s="216">
        <v>39.24</v>
      </c>
      <c r="V36" s="216">
        <v>0</v>
      </c>
      <c r="W36" s="216">
        <v>4.8600000000000003</v>
      </c>
      <c r="X36" s="216">
        <v>14.4</v>
      </c>
      <c r="Y36" s="216">
        <v>0</v>
      </c>
      <c r="Z36" s="216">
        <v>19.2</v>
      </c>
      <c r="AA36" s="216">
        <v>14.4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259.18</v>
      </c>
      <c r="L37" s="216">
        <v>0</v>
      </c>
      <c r="M37" s="216">
        <v>27.75</v>
      </c>
      <c r="N37" s="216">
        <v>52.69</v>
      </c>
      <c r="O37" s="216">
        <v>73.540000000000006</v>
      </c>
      <c r="P37" s="216">
        <v>23.67</v>
      </c>
      <c r="Q37" s="216">
        <v>0</v>
      </c>
      <c r="R37" s="216">
        <v>4.8</v>
      </c>
      <c r="S37" s="216">
        <v>2.88</v>
      </c>
      <c r="T37" s="216">
        <v>0</v>
      </c>
      <c r="U37" s="216">
        <v>39.24</v>
      </c>
      <c r="V37" s="216">
        <v>0</v>
      </c>
      <c r="W37" s="216">
        <v>4.83</v>
      </c>
      <c r="X37" s="216">
        <v>14.4</v>
      </c>
      <c r="Y37" s="216">
        <v>0</v>
      </c>
      <c r="Z37" s="216">
        <v>19.2</v>
      </c>
      <c r="AA37" s="216">
        <v>14.4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259.18</v>
      </c>
      <c r="L38" s="216">
        <v>0</v>
      </c>
      <c r="M38" s="216">
        <v>27.75</v>
      </c>
      <c r="N38" s="216">
        <v>52.69</v>
      </c>
      <c r="O38" s="216">
        <v>73.540000000000006</v>
      </c>
      <c r="P38" s="216">
        <v>23.67</v>
      </c>
      <c r="Q38" s="216">
        <v>0</v>
      </c>
      <c r="R38" s="216">
        <v>4.8</v>
      </c>
      <c r="S38" s="216">
        <v>2.88</v>
      </c>
      <c r="T38" s="216">
        <v>0</v>
      </c>
      <c r="U38" s="216">
        <v>39.24</v>
      </c>
      <c r="V38" s="216">
        <v>0</v>
      </c>
      <c r="W38" s="216">
        <v>4.83</v>
      </c>
      <c r="X38" s="216">
        <v>14.4</v>
      </c>
      <c r="Y38" s="216">
        <v>0</v>
      </c>
      <c r="Z38" s="216">
        <v>19.2</v>
      </c>
      <c r="AA38" s="216">
        <v>14.4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259.18</v>
      </c>
      <c r="L39" s="216">
        <v>0</v>
      </c>
      <c r="M39" s="216">
        <v>27.75</v>
      </c>
      <c r="N39" s="216">
        <v>52.69</v>
      </c>
      <c r="O39" s="216">
        <v>73.540000000000006</v>
      </c>
      <c r="P39" s="216">
        <v>23.67</v>
      </c>
      <c r="Q39" s="216">
        <v>0</v>
      </c>
      <c r="R39" s="216">
        <v>4.8</v>
      </c>
      <c r="S39" s="216">
        <v>2.88</v>
      </c>
      <c r="T39" s="216">
        <v>0</v>
      </c>
      <c r="U39" s="216">
        <v>39.24</v>
      </c>
      <c r="V39" s="216">
        <v>0</v>
      </c>
      <c r="W39" s="216">
        <v>4.8</v>
      </c>
      <c r="X39" s="216">
        <v>14.4</v>
      </c>
      <c r="Y39" s="216">
        <v>0</v>
      </c>
      <c r="Z39" s="216">
        <v>19.2</v>
      </c>
      <c r="AA39" s="216">
        <v>14.4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259.18</v>
      </c>
      <c r="L40" s="216">
        <v>0</v>
      </c>
      <c r="M40" s="216">
        <v>27.75</v>
      </c>
      <c r="N40" s="216">
        <v>52.69</v>
      </c>
      <c r="O40" s="216">
        <v>73.540000000000006</v>
      </c>
      <c r="P40" s="216">
        <v>23.67</v>
      </c>
      <c r="Q40" s="216">
        <v>0</v>
      </c>
      <c r="R40" s="216">
        <v>4.8</v>
      </c>
      <c r="S40" s="216">
        <v>2.88</v>
      </c>
      <c r="T40" s="216">
        <v>0</v>
      </c>
      <c r="U40" s="216">
        <v>39.24</v>
      </c>
      <c r="V40" s="216">
        <v>0</v>
      </c>
      <c r="W40" s="216">
        <v>4.8</v>
      </c>
      <c r="X40" s="216">
        <v>14.4</v>
      </c>
      <c r="Y40" s="216">
        <v>0</v>
      </c>
      <c r="Z40" s="216">
        <v>19.2</v>
      </c>
      <c r="AA40" s="216">
        <v>14.4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259.18</v>
      </c>
      <c r="L41" s="216">
        <v>0</v>
      </c>
      <c r="M41" s="216">
        <v>27.75</v>
      </c>
      <c r="N41" s="216">
        <v>52.69</v>
      </c>
      <c r="O41" s="216">
        <v>73.540000000000006</v>
      </c>
      <c r="P41" s="216">
        <v>23.67</v>
      </c>
      <c r="Q41" s="216">
        <v>0</v>
      </c>
      <c r="R41" s="216">
        <v>4.8</v>
      </c>
      <c r="S41" s="216">
        <v>2.88</v>
      </c>
      <c r="T41" s="216">
        <v>0</v>
      </c>
      <c r="U41" s="216">
        <v>39.24</v>
      </c>
      <c r="V41" s="216">
        <v>0</v>
      </c>
      <c r="W41" s="216">
        <v>4.8</v>
      </c>
      <c r="X41" s="216">
        <v>14.4</v>
      </c>
      <c r="Y41" s="216">
        <v>0</v>
      </c>
      <c r="Z41" s="216">
        <v>19.2</v>
      </c>
      <c r="AA41" s="216">
        <v>14.4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259.18</v>
      </c>
      <c r="L42" s="216">
        <v>0</v>
      </c>
      <c r="M42" s="216">
        <v>27.75</v>
      </c>
      <c r="N42" s="216">
        <v>52.69</v>
      </c>
      <c r="O42" s="216">
        <v>73.540000000000006</v>
      </c>
      <c r="P42" s="216">
        <v>23.67</v>
      </c>
      <c r="Q42" s="216">
        <v>0</v>
      </c>
      <c r="R42" s="216">
        <v>4.8</v>
      </c>
      <c r="S42" s="216">
        <v>2.88</v>
      </c>
      <c r="T42" s="216">
        <v>0</v>
      </c>
      <c r="U42" s="216">
        <v>39.24</v>
      </c>
      <c r="V42" s="216">
        <v>0</v>
      </c>
      <c r="W42" s="216">
        <v>4.8</v>
      </c>
      <c r="X42" s="216">
        <v>14.4</v>
      </c>
      <c r="Y42" s="216">
        <v>0</v>
      </c>
      <c r="Z42" s="216">
        <v>19.2</v>
      </c>
      <c r="AA42" s="216">
        <v>14.4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259.17</v>
      </c>
      <c r="L43" s="216">
        <v>0</v>
      </c>
      <c r="M43" s="216">
        <v>27.75</v>
      </c>
      <c r="N43" s="216">
        <v>52.69</v>
      </c>
      <c r="O43" s="216">
        <v>73.540000000000006</v>
      </c>
      <c r="P43" s="216">
        <v>23.67</v>
      </c>
      <c r="Q43" s="216">
        <v>0</v>
      </c>
      <c r="R43" s="216">
        <v>4.8</v>
      </c>
      <c r="S43" s="216">
        <v>2.88</v>
      </c>
      <c r="T43" s="216">
        <v>0</v>
      </c>
      <c r="U43" s="216">
        <v>39.24</v>
      </c>
      <c r="V43" s="216">
        <v>0</v>
      </c>
      <c r="W43" s="216">
        <v>4.8</v>
      </c>
      <c r="X43" s="216">
        <v>14.4</v>
      </c>
      <c r="Y43" s="216">
        <v>0</v>
      </c>
      <c r="Z43" s="216">
        <v>19.2</v>
      </c>
      <c r="AA43" s="216">
        <v>14.4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259.17</v>
      </c>
      <c r="L44" s="216">
        <v>0</v>
      </c>
      <c r="M44" s="216">
        <v>27.75</v>
      </c>
      <c r="N44" s="216">
        <v>52.69</v>
      </c>
      <c r="O44" s="216">
        <v>73.540000000000006</v>
      </c>
      <c r="P44" s="216">
        <v>23.67</v>
      </c>
      <c r="Q44" s="216">
        <v>0</v>
      </c>
      <c r="R44" s="216">
        <v>4.8</v>
      </c>
      <c r="S44" s="216">
        <v>2.88</v>
      </c>
      <c r="T44" s="216">
        <v>0</v>
      </c>
      <c r="U44" s="216">
        <v>39.24</v>
      </c>
      <c r="V44" s="216">
        <v>0</v>
      </c>
      <c r="W44" s="216">
        <v>4.8</v>
      </c>
      <c r="X44" s="216">
        <v>14.4</v>
      </c>
      <c r="Y44" s="216">
        <v>0</v>
      </c>
      <c r="Z44" s="216">
        <v>19.2</v>
      </c>
      <c r="AA44" s="216">
        <v>14.4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259.17</v>
      </c>
      <c r="L45" s="216">
        <v>0</v>
      </c>
      <c r="M45" s="216">
        <v>27.75</v>
      </c>
      <c r="N45" s="216">
        <v>52.69</v>
      </c>
      <c r="O45" s="216">
        <v>73.540000000000006</v>
      </c>
      <c r="P45" s="216">
        <v>23.67</v>
      </c>
      <c r="Q45" s="216">
        <v>0</v>
      </c>
      <c r="R45" s="216">
        <v>4.8</v>
      </c>
      <c r="S45" s="216">
        <v>2.88</v>
      </c>
      <c r="T45" s="216">
        <v>0</v>
      </c>
      <c r="U45" s="216">
        <v>39.24</v>
      </c>
      <c r="V45" s="216">
        <v>0</v>
      </c>
      <c r="W45" s="216">
        <v>4.8</v>
      </c>
      <c r="X45" s="216">
        <v>14.4</v>
      </c>
      <c r="Y45" s="216">
        <v>0</v>
      </c>
      <c r="Z45" s="216">
        <v>19.2</v>
      </c>
      <c r="AA45" s="216">
        <v>14.4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259.17</v>
      </c>
      <c r="L46" s="216">
        <v>0</v>
      </c>
      <c r="M46" s="216">
        <v>27.75</v>
      </c>
      <c r="N46" s="216">
        <v>52.69</v>
      </c>
      <c r="O46" s="216">
        <v>73.540000000000006</v>
      </c>
      <c r="P46" s="216">
        <v>23.67</v>
      </c>
      <c r="Q46" s="216">
        <v>0</v>
      </c>
      <c r="R46" s="216">
        <v>4.8</v>
      </c>
      <c r="S46" s="216">
        <v>2.88</v>
      </c>
      <c r="T46" s="216">
        <v>0</v>
      </c>
      <c r="U46" s="216">
        <v>39.24</v>
      </c>
      <c r="V46" s="216">
        <v>0</v>
      </c>
      <c r="W46" s="216">
        <v>4.8</v>
      </c>
      <c r="X46" s="216">
        <v>14.4</v>
      </c>
      <c r="Y46" s="216">
        <v>0</v>
      </c>
      <c r="Z46" s="216">
        <v>19.2</v>
      </c>
      <c r="AA46" s="216">
        <v>14.4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27.75</v>
      </c>
      <c r="N47" s="216">
        <v>52.69</v>
      </c>
      <c r="O47" s="216">
        <v>73.540000000000006</v>
      </c>
      <c r="P47" s="216">
        <v>23.67</v>
      </c>
      <c r="Q47" s="216">
        <v>0</v>
      </c>
      <c r="R47" s="216">
        <v>4.8</v>
      </c>
      <c r="S47" s="216">
        <v>2.88</v>
      </c>
      <c r="T47" s="216">
        <v>0</v>
      </c>
      <c r="U47" s="216">
        <v>39.24</v>
      </c>
      <c r="V47" s="216">
        <v>0</v>
      </c>
      <c r="W47" s="216">
        <v>4.8</v>
      </c>
      <c r="X47" s="216">
        <v>14.4</v>
      </c>
      <c r="Y47" s="216">
        <v>0</v>
      </c>
      <c r="Z47" s="216">
        <v>19.2</v>
      </c>
      <c r="AA47" s="216">
        <v>14.4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27.75</v>
      </c>
      <c r="N48" s="216">
        <v>52.69</v>
      </c>
      <c r="O48" s="216">
        <v>73.540000000000006</v>
      </c>
      <c r="P48" s="216">
        <v>23.67</v>
      </c>
      <c r="Q48" s="216">
        <v>0</v>
      </c>
      <c r="R48" s="216">
        <v>4.8</v>
      </c>
      <c r="S48" s="216">
        <v>2.88</v>
      </c>
      <c r="T48" s="216">
        <v>0</v>
      </c>
      <c r="U48" s="216">
        <v>39.24</v>
      </c>
      <c r="V48" s="216">
        <v>0</v>
      </c>
      <c r="W48" s="216">
        <v>4.8</v>
      </c>
      <c r="X48" s="216">
        <v>14.4</v>
      </c>
      <c r="Y48" s="216">
        <v>0</v>
      </c>
      <c r="Z48" s="216">
        <v>19.2</v>
      </c>
      <c r="AA48" s="216">
        <v>14.4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27.75</v>
      </c>
      <c r="N49" s="216">
        <v>52.69</v>
      </c>
      <c r="O49" s="216">
        <v>73.540000000000006</v>
      </c>
      <c r="P49" s="216">
        <v>23.67</v>
      </c>
      <c r="Q49" s="216">
        <v>0</v>
      </c>
      <c r="R49" s="216">
        <v>4.8</v>
      </c>
      <c r="S49" s="216">
        <v>2.99</v>
      </c>
      <c r="T49" s="216">
        <v>0</v>
      </c>
      <c r="U49" s="216">
        <v>39.24</v>
      </c>
      <c r="V49" s="216">
        <v>0</v>
      </c>
      <c r="W49" s="216">
        <v>4.8</v>
      </c>
      <c r="X49" s="216">
        <v>14.4</v>
      </c>
      <c r="Y49" s="216">
        <v>0</v>
      </c>
      <c r="Z49" s="216">
        <v>19.2</v>
      </c>
      <c r="AA49" s="216">
        <v>14.4</v>
      </c>
      <c r="AB49" s="216">
        <v>0</v>
      </c>
      <c r="AC49" s="216">
        <v>14.95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27.75</v>
      </c>
      <c r="N50" s="216">
        <v>52.69</v>
      </c>
      <c r="O50" s="216">
        <v>73.540000000000006</v>
      </c>
      <c r="P50" s="216">
        <v>23.67</v>
      </c>
      <c r="Q50" s="216">
        <v>0</v>
      </c>
      <c r="R50" s="216">
        <v>4.8</v>
      </c>
      <c r="S50" s="216">
        <v>2.99</v>
      </c>
      <c r="T50" s="216">
        <v>0</v>
      </c>
      <c r="U50" s="216">
        <v>39.24</v>
      </c>
      <c r="V50" s="216">
        <v>0</v>
      </c>
      <c r="W50" s="216">
        <v>4.8</v>
      </c>
      <c r="X50" s="216">
        <v>14.4</v>
      </c>
      <c r="Y50" s="216">
        <v>0</v>
      </c>
      <c r="Z50" s="216">
        <v>19.2</v>
      </c>
      <c r="AA50" s="216">
        <v>14.4</v>
      </c>
      <c r="AB50" s="216">
        <v>0</v>
      </c>
      <c r="AC50" s="216">
        <v>14.95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27.75</v>
      </c>
      <c r="N51" s="216">
        <v>52.69</v>
      </c>
      <c r="O51" s="216">
        <v>73.540000000000006</v>
      </c>
      <c r="P51" s="216">
        <v>23.67</v>
      </c>
      <c r="Q51" s="216">
        <v>0</v>
      </c>
      <c r="R51" s="216">
        <v>4.8</v>
      </c>
      <c r="S51" s="216">
        <v>2.99</v>
      </c>
      <c r="T51" s="216">
        <v>0</v>
      </c>
      <c r="U51" s="216">
        <v>39.24</v>
      </c>
      <c r="V51" s="216">
        <v>0</v>
      </c>
      <c r="W51" s="216">
        <v>4.8</v>
      </c>
      <c r="X51" s="216">
        <v>14.4</v>
      </c>
      <c r="Y51" s="216">
        <v>0</v>
      </c>
      <c r="Z51" s="216">
        <v>19.2</v>
      </c>
      <c r="AA51" s="216">
        <v>14.4</v>
      </c>
      <c r="AB51" s="216">
        <v>0</v>
      </c>
      <c r="AC51" s="216">
        <v>14.95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27.75</v>
      </c>
      <c r="N52" s="216">
        <v>52.69</v>
      </c>
      <c r="O52" s="216">
        <v>73.540000000000006</v>
      </c>
      <c r="P52" s="216">
        <v>23.67</v>
      </c>
      <c r="Q52" s="216">
        <v>0</v>
      </c>
      <c r="R52" s="216">
        <v>4.8</v>
      </c>
      <c r="S52" s="216">
        <v>2.99</v>
      </c>
      <c r="T52" s="216">
        <v>0</v>
      </c>
      <c r="U52" s="216">
        <v>39.24</v>
      </c>
      <c r="V52" s="216">
        <v>0</v>
      </c>
      <c r="W52" s="216">
        <v>4.8</v>
      </c>
      <c r="X52" s="216">
        <v>14.4</v>
      </c>
      <c r="Y52" s="216">
        <v>0</v>
      </c>
      <c r="Z52" s="216">
        <v>19.2</v>
      </c>
      <c r="AA52" s="216">
        <v>14.4</v>
      </c>
      <c r="AB52" s="216">
        <v>0</v>
      </c>
      <c r="AC52" s="216">
        <v>14.95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27.75</v>
      </c>
      <c r="N53" s="216">
        <v>52.69</v>
      </c>
      <c r="O53" s="216">
        <v>73.540000000000006</v>
      </c>
      <c r="P53" s="216">
        <v>23.67</v>
      </c>
      <c r="Q53" s="216">
        <v>0</v>
      </c>
      <c r="R53" s="216">
        <v>4.93</v>
      </c>
      <c r="S53" s="216">
        <v>2.99</v>
      </c>
      <c r="T53" s="216">
        <v>0</v>
      </c>
      <c r="U53" s="216">
        <v>39.24</v>
      </c>
      <c r="V53" s="216">
        <v>0</v>
      </c>
      <c r="W53" s="216">
        <v>4.8</v>
      </c>
      <c r="X53" s="216">
        <v>14.4</v>
      </c>
      <c r="Y53" s="216">
        <v>0</v>
      </c>
      <c r="Z53" s="216">
        <v>19.2</v>
      </c>
      <c r="AA53" s="216">
        <v>14.4</v>
      </c>
      <c r="AB53" s="216">
        <v>0</v>
      </c>
      <c r="AC53" s="216">
        <v>14.95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270.04000000000002</v>
      </c>
      <c r="L54" s="216">
        <v>0</v>
      </c>
      <c r="M54" s="216">
        <v>27.75</v>
      </c>
      <c r="N54" s="216">
        <v>52.69</v>
      </c>
      <c r="O54" s="216">
        <v>73.540000000000006</v>
      </c>
      <c r="P54" s="216">
        <v>23.67</v>
      </c>
      <c r="Q54" s="216">
        <v>0</v>
      </c>
      <c r="R54" s="216">
        <v>4.93</v>
      </c>
      <c r="S54" s="216">
        <v>6.08</v>
      </c>
      <c r="T54" s="216">
        <v>0</v>
      </c>
      <c r="U54" s="216">
        <v>39.24</v>
      </c>
      <c r="V54" s="216">
        <v>0</v>
      </c>
      <c r="W54" s="216">
        <v>4.8</v>
      </c>
      <c r="X54" s="216">
        <v>14.4</v>
      </c>
      <c r="Y54" s="216">
        <v>0</v>
      </c>
      <c r="Z54" s="216">
        <v>19.2</v>
      </c>
      <c r="AA54" s="216">
        <v>14.4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270.04000000000002</v>
      </c>
      <c r="L55" s="216">
        <v>0</v>
      </c>
      <c r="M55" s="216">
        <v>27.75</v>
      </c>
      <c r="N55" s="216">
        <v>52.69</v>
      </c>
      <c r="O55" s="216">
        <v>73.540000000000006</v>
      </c>
      <c r="P55" s="216">
        <v>23.67</v>
      </c>
      <c r="Q55" s="216">
        <v>0</v>
      </c>
      <c r="R55" s="216">
        <v>4.93</v>
      </c>
      <c r="S55" s="216">
        <v>6.04</v>
      </c>
      <c r="T55" s="216">
        <v>0</v>
      </c>
      <c r="U55" s="216">
        <v>39.24</v>
      </c>
      <c r="V55" s="216">
        <v>0</v>
      </c>
      <c r="W55" s="216">
        <v>4.8</v>
      </c>
      <c r="X55" s="216">
        <v>14.4</v>
      </c>
      <c r="Y55" s="216">
        <v>0</v>
      </c>
      <c r="Z55" s="216">
        <v>19.2</v>
      </c>
      <c r="AA55" s="216">
        <v>14.4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270.04000000000002</v>
      </c>
      <c r="L56" s="216">
        <v>0</v>
      </c>
      <c r="M56" s="216">
        <v>27.75</v>
      </c>
      <c r="N56" s="216">
        <v>52.69</v>
      </c>
      <c r="O56" s="216">
        <v>73.540000000000006</v>
      </c>
      <c r="P56" s="216">
        <v>23.67</v>
      </c>
      <c r="Q56" s="216">
        <v>0</v>
      </c>
      <c r="R56" s="216">
        <v>4.93</v>
      </c>
      <c r="S56" s="216">
        <v>6.04</v>
      </c>
      <c r="T56" s="216">
        <v>0</v>
      </c>
      <c r="U56" s="216">
        <v>39.24</v>
      </c>
      <c r="V56" s="216">
        <v>0</v>
      </c>
      <c r="W56" s="216">
        <v>4.8</v>
      </c>
      <c r="X56" s="216">
        <v>14.4</v>
      </c>
      <c r="Y56" s="216">
        <v>0</v>
      </c>
      <c r="Z56" s="216">
        <v>19.2</v>
      </c>
      <c r="AA56" s="216">
        <v>14.4</v>
      </c>
      <c r="AB56" s="216">
        <v>0</v>
      </c>
      <c r="AC56" s="216">
        <v>14.54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270.04000000000002</v>
      </c>
      <c r="L57" s="216">
        <v>0</v>
      </c>
      <c r="M57" s="216">
        <v>27.75</v>
      </c>
      <c r="N57" s="216">
        <v>52.69</v>
      </c>
      <c r="O57" s="216">
        <v>73.540000000000006</v>
      </c>
      <c r="P57" s="216">
        <v>23.67</v>
      </c>
      <c r="Q57" s="216">
        <v>0</v>
      </c>
      <c r="R57" s="216">
        <v>4.9000000000000004</v>
      </c>
      <c r="S57" s="216">
        <v>6.04</v>
      </c>
      <c r="T57" s="216">
        <v>0</v>
      </c>
      <c r="U57" s="216">
        <v>39.24</v>
      </c>
      <c r="V57" s="216">
        <v>0</v>
      </c>
      <c r="W57" s="216">
        <v>4.8</v>
      </c>
      <c r="X57" s="216">
        <v>14.4</v>
      </c>
      <c r="Y57" s="216">
        <v>0</v>
      </c>
      <c r="Z57" s="216">
        <v>19.2</v>
      </c>
      <c r="AA57" s="216">
        <v>14.4</v>
      </c>
      <c r="AB57" s="216">
        <v>0</v>
      </c>
      <c r="AC57" s="216">
        <v>14.54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270.04000000000002</v>
      </c>
      <c r="L58" s="216">
        <v>0</v>
      </c>
      <c r="M58" s="216">
        <v>27.75</v>
      </c>
      <c r="N58" s="216">
        <v>52.69</v>
      </c>
      <c r="O58" s="216">
        <v>73.540000000000006</v>
      </c>
      <c r="P58" s="216">
        <v>23.67</v>
      </c>
      <c r="Q58" s="216">
        <v>0</v>
      </c>
      <c r="R58" s="216">
        <v>4.9000000000000004</v>
      </c>
      <c r="S58" s="216">
        <v>6.04</v>
      </c>
      <c r="T58" s="216">
        <v>0</v>
      </c>
      <c r="U58" s="216">
        <v>39.24</v>
      </c>
      <c r="V58" s="216">
        <v>0</v>
      </c>
      <c r="W58" s="216">
        <v>4.8</v>
      </c>
      <c r="X58" s="216">
        <v>14.4</v>
      </c>
      <c r="Y58" s="216">
        <v>0</v>
      </c>
      <c r="Z58" s="216">
        <v>19.2</v>
      </c>
      <c r="AA58" s="216">
        <v>14.4</v>
      </c>
      <c r="AB58" s="216">
        <v>0</v>
      </c>
      <c r="AC58" s="216">
        <v>14.54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270.04000000000002</v>
      </c>
      <c r="L59" s="216">
        <v>0</v>
      </c>
      <c r="M59" s="216">
        <v>27.75</v>
      </c>
      <c r="N59" s="216">
        <v>52.69</v>
      </c>
      <c r="O59" s="216">
        <v>73.540000000000006</v>
      </c>
      <c r="P59" s="216">
        <v>23.67</v>
      </c>
      <c r="Q59" s="216">
        <v>0</v>
      </c>
      <c r="R59" s="216">
        <v>4.9000000000000004</v>
      </c>
      <c r="S59" s="216">
        <v>6.05</v>
      </c>
      <c r="T59" s="216">
        <v>0</v>
      </c>
      <c r="U59" s="216">
        <v>39.24</v>
      </c>
      <c r="V59" s="216">
        <v>0</v>
      </c>
      <c r="W59" s="216">
        <v>4.8</v>
      </c>
      <c r="X59" s="216">
        <v>14.4</v>
      </c>
      <c r="Y59" s="216">
        <v>0</v>
      </c>
      <c r="Z59" s="216">
        <v>19.2</v>
      </c>
      <c r="AA59" s="216">
        <v>14.4</v>
      </c>
      <c r="AB59" s="216">
        <v>0</v>
      </c>
      <c r="AC59" s="216">
        <v>14.54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270.04000000000002</v>
      </c>
      <c r="L60" s="216">
        <v>0</v>
      </c>
      <c r="M60" s="216">
        <v>27.75</v>
      </c>
      <c r="N60" s="216">
        <v>52.69</v>
      </c>
      <c r="O60" s="216">
        <v>73.540000000000006</v>
      </c>
      <c r="P60" s="216">
        <v>23.67</v>
      </c>
      <c r="Q60" s="216">
        <v>0</v>
      </c>
      <c r="R60" s="216">
        <v>4.9000000000000004</v>
      </c>
      <c r="S60" s="216">
        <v>6.05</v>
      </c>
      <c r="T60" s="216">
        <v>0</v>
      </c>
      <c r="U60" s="216">
        <v>39.24</v>
      </c>
      <c r="V60" s="216">
        <v>0</v>
      </c>
      <c r="W60" s="216">
        <v>4.8</v>
      </c>
      <c r="X60" s="216">
        <v>14.4</v>
      </c>
      <c r="Y60" s="216">
        <v>0</v>
      </c>
      <c r="Z60" s="216">
        <v>19.2</v>
      </c>
      <c r="AA60" s="216">
        <v>14.4</v>
      </c>
      <c r="AB60" s="216">
        <v>0</v>
      </c>
      <c r="AC60" s="216">
        <v>14.54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270.04000000000002</v>
      </c>
      <c r="L61" s="216">
        <v>0</v>
      </c>
      <c r="M61" s="216">
        <v>27.75</v>
      </c>
      <c r="N61" s="216">
        <v>52.69</v>
      </c>
      <c r="O61" s="216">
        <v>73.540000000000006</v>
      </c>
      <c r="P61" s="216">
        <v>23.67</v>
      </c>
      <c r="Q61" s="216">
        <v>0</v>
      </c>
      <c r="R61" s="216">
        <v>4.9000000000000004</v>
      </c>
      <c r="S61" s="216">
        <v>6.08</v>
      </c>
      <c r="T61" s="216">
        <v>0</v>
      </c>
      <c r="U61" s="216">
        <v>39.24</v>
      </c>
      <c r="V61" s="216">
        <v>0</v>
      </c>
      <c r="W61" s="216">
        <v>4.8</v>
      </c>
      <c r="X61" s="216">
        <v>14.4</v>
      </c>
      <c r="Y61" s="216">
        <v>0</v>
      </c>
      <c r="Z61" s="216">
        <v>19.2</v>
      </c>
      <c r="AA61" s="216">
        <v>14.4</v>
      </c>
      <c r="AB61" s="216">
        <v>0</v>
      </c>
      <c r="AC61" s="216">
        <v>14.54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270.04000000000002</v>
      </c>
      <c r="L62" s="216">
        <v>0</v>
      </c>
      <c r="M62" s="216">
        <v>27.75</v>
      </c>
      <c r="N62" s="216">
        <v>52.69</v>
      </c>
      <c r="O62" s="216">
        <v>73.540000000000006</v>
      </c>
      <c r="P62" s="216">
        <v>23.67</v>
      </c>
      <c r="Q62" s="216">
        <v>0</v>
      </c>
      <c r="R62" s="216">
        <v>4.9000000000000004</v>
      </c>
      <c r="S62" s="216">
        <v>6.08</v>
      </c>
      <c r="T62" s="216">
        <v>0</v>
      </c>
      <c r="U62" s="216">
        <v>39.24</v>
      </c>
      <c r="V62" s="216">
        <v>0</v>
      </c>
      <c r="W62" s="216">
        <v>4.8</v>
      </c>
      <c r="X62" s="216">
        <v>14.4</v>
      </c>
      <c r="Y62" s="216">
        <v>0</v>
      </c>
      <c r="Z62" s="216">
        <v>19.2</v>
      </c>
      <c r="AA62" s="216">
        <v>14.4</v>
      </c>
      <c r="AB62" s="216">
        <v>0</v>
      </c>
      <c r="AC62" s="216">
        <v>14.54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27.75</v>
      </c>
      <c r="N63" s="216">
        <v>52.69</v>
      </c>
      <c r="O63" s="216">
        <v>73.540000000000006</v>
      </c>
      <c r="P63" s="216">
        <v>23.67</v>
      </c>
      <c r="Q63" s="216">
        <v>0</v>
      </c>
      <c r="R63" s="216">
        <v>4.88</v>
      </c>
      <c r="S63" s="216">
        <v>2.99</v>
      </c>
      <c r="T63" s="216">
        <v>0</v>
      </c>
      <c r="U63" s="216">
        <v>39.24</v>
      </c>
      <c r="V63" s="216">
        <v>0</v>
      </c>
      <c r="W63" s="216">
        <v>4.8</v>
      </c>
      <c r="X63" s="216">
        <v>14.4</v>
      </c>
      <c r="Y63" s="216">
        <v>0</v>
      </c>
      <c r="Z63" s="216">
        <v>19.2</v>
      </c>
      <c r="AA63" s="216">
        <v>14.4</v>
      </c>
      <c r="AB63" s="216">
        <v>0</v>
      </c>
      <c r="AC63" s="216">
        <v>14.54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27.75</v>
      </c>
      <c r="N64" s="216">
        <v>52.69</v>
      </c>
      <c r="O64" s="216">
        <v>73.540000000000006</v>
      </c>
      <c r="P64" s="216">
        <v>23.67</v>
      </c>
      <c r="Q64" s="216">
        <v>0</v>
      </c>
      <c r="R64" s="216">
        <v>4.8600000000000003</v>
      </c>
      <c r="S64" s="216">
        <v>2.99</v>
      </c>
      <c r="T64" s="216">
        <v>0</v>
      </c>
      <c r="U64" s="216">
        <v>39.24</v>
      </c>
      <c r="V64" s="216">
        <v>0</v>
      </c>
      <c r="W64" s="216">
        <v>4.8</v>
      </c>
      <c r="X64" s="216">
        <v>14.4</v>
      </c>
      <c r="Y64" s="216">
        <v>0</v>
      </c>
      <c r="Z64" s="216">
        <v>19.2</v>
      </c>
      <c r="AA64" s="216">
        <v>14.4</v>
      </c>
      <c r="AB64" s="216">
        <v>0</v>
      </c>
      <c r="AC64" s="216">
        <v>14.54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31.51</v>
      </c>
      <c r="N65" s="216">
        <v>52.69</v>
      </c>
      <c r="O65" s="216">
        <v>73.540000000000006</v>
      </c>
      <c r="P65" s="216">
        <v>23.67</v>
      </c>
      <c r="Q65" s="216">
        <v>0</v>
      </c>
      <c r="R65" s="216">
        <v>4.8600000000000003</v>
      </c>
      <c r="S65" s="216">
        <v>2.99</v>
      </c>
      <c r="T65" s="216">
        <v>0</v>
      </c>
      <c r="U65" s="216">
        <v>39.24</v>
      </c>
      <c r="V65" s="216">
        <v>0</v>
      </c>
      <c r="W65" s="216">
        <v>4.8</v>
      </c>
      <c r="X65" s="216">
        <v>14.4</v>
      </c>
      <c r="Y65" s="216">
        <v>0</v>
      </c>
      <c r="Z65" s="216">
        <v>19.2</v>
      </c>
      <c r="AA65" s="216">
        <v>14.4</v>
      </c>
      <c r="AB65" s="216">
        <v>0</v>
      </c>
      <c r="AC65" s="216">
        <v>14.54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31.91</v>
      </c>
      <c r="N66" s="216">
        <v>52.69</v>
      </c>
      <c r="O66" s="216">
        <v>73.540000000000006</v>
      </c>
      <c r="P66" s="216">
        <v>23.67</v>
      </c>
      <c r="Q66" s="216">
        <v>0</v>
      </c>
      <c r="R66" s="216">
        <v>4.8600000000000003</v>
      </c>
      <c r="S66" s="216">
        <v>2.99</v>
      </c>
      <c r="T66" s="216">
        <v>0</v>
      </c>
      <c r="U66" s="216">
        <v>39.24</v>
      </c>
      <c r="V66" s="216">
        <v>0</v>
      </c>
      <c r="W66" s="216">
        <v>4.8</v>
      </c>
      <c r="X66" s="216">
        <v>14.4</v>
      </c>
      <c r="Y66" s="216">
        <v>0</v>
      </c>
      <c r="Z66" s="216">
        <v>19.2</v>
      </c>
      <c r="AA66" s="216">
        <v>14.4</v>
      </c>
      <c r="AB66" s="216">
        <v>0</v>
      </c>
      <c r="AC66" s="216">
        <v>14.54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31.91</v>
      </c>
      <c r="N67" s="216">
        <v>52.69</v>
      </c>
      <c r="O67" s="216">
        <v>73.540000000000006</v>
      </c>
      <c r="P67" s="216">
        <v>23.67</v>
      </c>
      <c r="Q67" s="216">
        <v>0</v>
      </c>
      <c r="R67" s="216">
        <v>4.8600000000000003</v>
      </c>
      <c r="S67" s="216">
        <v>2.98</v>
      </c>
      <c r="T67" s="216">
        <v>0</v>
      </c>
      <c r="U67" s="216">
        <v>39.24</v>
      </c>
      <c r="V67" s="216">
        <v>0</v>
      </c>
      <c r="W67" s="216">
        <v>4.8</v>
      </c>
      <c r="X67" s="216">
        <v>14.4</v>
      </c>
      <c r="Y67" s="216">
        <v>0</v>
      </c>
      <c r="Z67" s="216">
        <v>19.2</v>
      </c>
      <c r="AA67" s="216">
        <v>14.4</v>
      </c>
      <c r="AB67" s="216">
        <v>0</v>
      </c>
      <c r="AC67" s="216">
        <v>14.54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31.91</v>
      </c>
      <c r="N68" s="216">
        <v>52.69</v>
      </c>
      <c r="O68" s="216">
        <v>73.540000000000006</v>
      </c>
      <c r="P68" s="216">
        <v>23.67</v>
      </c>
      <c r="Q68" s="216">
        <v>0</v>
      </c>
      <c r="R68" s="216">
        <v>4.8600000000000003</v>
      </c>
      <c r="S68" s="216">
        <v>2.98</v>
      </c>
      <c r="T68" s="216">
        <v>0</v>
      </c>
      <c r="U68" s="216">
        <v>39.24</v>
      </c>
      <c r="V68" s="216">
        <v>0</v>
      </c>
      <c r="W68" s="216">
        <v>4.8</v>
      </c>
      <c r="X68" s="216">
        <v>14.4</v>
      </c>
      <c r="Y68" s="216">
        <v>0</v>
      </c>
      <c r="Z68" s="216">
        <v>19.2</v>
      </c>
      <c r="AA68" s="216">
        <v>14.4</v>
      </c>
      <c r="AB68" s="216">
        <v>0</v>
      </c>
      <c r="AC68" s="216">
        <v>14.54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268.20999999999998</v>
      </c>
      <c r="L69" s="216">
        <v>0</v>
      </c>
      <c r="M69" s="216">
        <v>31.91</v>
      </c>
      <c r="N69" s="216">
        <v>52.69</v>
      </c>
      <c r="O69" s="216">
        <v>73.540000000000006</v>
      </c>
      <c r="P69" s="216">
        <v>23.67</v>
      </c>
      <c r="Q69" s="216">
        <v>0</v>
      </c>
      <c r="R69" s="216">
        <v>4.66</v>
      </c>
      <c r="S69" s="216">
        <v>2.98</v>
      </c>
      <c r="T69" s="216">
        <v>0</v>
      </c>
      <c r="U69" s="216">
        <v>39.24</v>
      </c>
      <c r="V69" s="216">
        <v>0</v>
      </c>
      <c r="W69" s="216">
        <v>4.8</v>
      </c>
      <c r="X69" s="216">
        <v>14.4</v>
      </c>
      <c r="Y69" s="216">
        <v>0</v>
      </c>
      <c r="Z69" s="216">
        <v>19.2</v>
      </c>
      <c r="AA69" s="216">
        <v>14.4</v>
      </c>
      <c r="AB69" s="216">
        <v>0</v>
      </c>
      <c r="AC69" s="216">
        <v>14.54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267.95</v>
      </c>
      <c r="L70" s="216">
        <v>0</v>
      </c>
      <c r="M70" s="216">
        <v>31.91</v>
      </c>
      <c r="N70" s="216">
        <v>52.69</v>
      </c>
      <c r="O70" s="216">
        <v>73.540000000000006</v>
      </c>
      <c r="P70" s="216">
        <v>23.67</v>
      </c>
      <c r="Q70" s="216">
        <v>0</v>
      </c>
      <c r="R70" s="216">
        <v>4.8</v>
      </c>
      <c r="S70" s="216">
        <v>2.98</v>
      </c>
      <c r="T70" s="216">
        <v>0</v>
      </c>
      <c r="U70" s="216">
        <v>39.24</v>
      </c>
      <c r="V70" s="216">
        <v>0</v>
      </c>
      <c r="W70" s="216">
        <v>4.8</v>
      </c>
      <c r="X70" s="216">
        <v>14.4</v>
      </c>
      <c r="Y70" s="216">
        <v>0</v>
      </c>
      <c r="Z70" s="216">
        <v>19.2</v>
      </c>
      <c r="AA70" s="216">
        <v>14.4</v>
      </c>
      <c r="AB70" s="216">
        <v>0</v>
      </c>
      <c r="AC70" s="216">
        <v>14.54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267.76</v>
      </c>
      <c r="L71" s="216">
        <v>0</v>
      </c>
      <c r="M71" s="216">
        <v>31.91</v>
      </c>
      <c r="N71" s="216">
        <v>52.69</v>
      </c>
      <c r="O71" s="216">
        <v>73.540000000000006</v>
      </c>
      <c r="P71" s="216">
        <v>23.67</v>
      </c>
      <c r="Q71" s="216">
        <v>0</v>
      </c>
      <c r="R71" s="216">
        <v>4.8</v>
      </c>
      <c r="S71" s="216">
        <v>2.94</v>
      </c>
      <c r="T71" s="216">
        <v>0</v>
      </c>
      <c r="U71" s="216">
        <v>39.24</v>
      </c>
      <c r="V71" s="216">
        <v>0</v>
      </c>
      <c r="W71" s="216">
        <v>4.8</v>
      </c>
      <c r="X71" s="216">
        <v>14.4</v>
      </c>
      <c r="Y71" s="216">
        <v>0</v>
      </c>
      <c r="Z71" s="216">
        <v>19.2</v>
      </c>
      <c r="AA71" s="216">
        <v>14.4</v>
      </c>
      <c r="AB71" s="216">
        <v>0</v>
      </c>
      <c r="AC71" s="216">
        <v>14.54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42.31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267.76</v>
      </c>
      <c r="L72" s="216">
        <v>0</v>
      </c>
      <c r="M72" s="216">
        <v>31.91</v>
      </c>
      <c r="N72" s="216">
        <v>52.69</v>
      </c>
      <c r="O72" s="216">
        <v>73.540000000000006</v>
      </c>
      <c r="P72" s="216">
        <v>23.67</v>
      </c>
      <c r="Q72" s="216">
        <v>0</v>
      </c>
      <c r="R72" s="216">
        <v>4.8</v>
      </c>
      <c r="S72" s="216">
        <v>2.94</v>
      </c>
      <c r="T72" s="216">
        <v>0</v>
      </c>
      <c r="U72" s="216">
        <v>39.24</v>
      </c>
      <c r="V72" s="216">
        <v>0</v>
      </c>
      <c r="W72" s="216">
        <v>4.8</v>
      </c>
      <c r="X72" s="216">
        <v>14.4</v>
      </c>
      <c r="Y72" s="216">
        <v>0</v>
      </c>
      <c r="Z72" s="216">
        <v>19.2</v>
      </c>
      <c r="AA72" s="216">
        <v>14.4</v>
      </c>
      <c r="AB72" s="216">
        <v>0</v>
      </c>
      <c r="AC72" s="216">
        <v>14.54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29.41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267.8</v>
      </c>
      <c r="L73" s="216">
        <v>0</v>
      </c>
      <c r="M73" s="216">
        <v>31.91</v>
      </c>
      <c r="N73" s="216">
        <v>52.69</v>
      </c>
      <c r="O73" s="216">
        <v>73.540000000000006</v>
      </c>
      <c r="P73" s="216">
        <v>23.67</v>
      </c>
      <c r="Q73" s="216">
        <v>0</v>
      </c>
      <c r="R73" s="216">
        <v>4.8</v>
      </c>
      <c r="S73" s="216">
        <v>2.94</v>
      </c>
      <c r="T73" s="216">
        <v>0</v>
      </c>
      <c r="U73" s="216">
        <v>39.24</v>
      </c>
      <c r="V73" s="216">
        <v>0</v>
      </c>
      <c r="W73" s="216">
        <v>4.8</v>
      </c>
      <c r="X73" s="216">
        <v>14.4</v>
      </c>
      <c r="Y73" s="216">
        <v>0</v>
      </c>
      <c r="Z73" s="216">
        <v>19.2</v>
      </c>
      <c r="AA73" s="216">
        <v>14.4</v>
      </c>
      <c r="AB73" s="216">
        <v>0</v>
      </c>
      <c r="AC73" s="216">
        <v>14.95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13.15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259.17</v>
      </c>
      <c r="L74" s="216">
        <v>0</v>
      </c>
      <c r="M74" s="216">
        <v>31.91</v>
      </c>
      <c r="N74" s="216">
        <v>52.69</v>
      </c>
      <c r="O74" s="216">
        <v>73.540000000000006</v>
      </c>
      <c r="P74" s="216">
        <v>23.67</v>
      </c>
      <c r="Q74" s="216">
        <v>0</v>
      </c>
      <c r="R74" s="216">
        <v>4.8</v>
      </c>
      <c r="S74" s="216">
        <v>2.88</v>
      </c>
      <c r="T74" s="216">
        <v>0</v>
      </c>
      <c r="U74" s="216">
        <v>39.24</v>
      </c>
      <c r="V74" s="216">
        <v>0</v>
      </c>
      <c r="W74" s="216">
        <v>4.8</v>
      </c>
      <c r="X74" s="216">
        <v>14.4</v>
      </c>
      <c r="Y74" s="216">
        <v>0</v>
      </c>
      <c r="Z74" s="216">
        <v>19.2</v>
      </c>
      <c r="AA74" s="216">
        <v>14.4</v>
      </c>
      <c r="AB74" s="216">
        <v>0</v>
      </c>
      <c r="AC74" s="216">
        <v>14.54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259.17</v>
      </c>
      <c r="L75" s="216">
        <v>0</v>
      </c>
      <c r="M75" s="216">
        <v>31.91</v>
      </c>
      <c r="N75" s="216">
        <v>52.69</v>
      </c>
      <c r="O75" s="216">
        <v>73.540000000000006</v>
      </c>
      <c r="P75" s="216">
        <v>23.67</v>
      </c>
      <c r="Q75" s="216">
        <v>0</v>
      </c>
      <c r="R75" s="216">
        <v>19.170000000000002</v>
      </c>
      <c r="S75" s="216">
        <v>2.88</v>
      </c>
      <c r="T75" s="216">
        <v>0</v>
      </c>
      <c r="U75" s="216">
        <v>39.24</v>
      </c>
      <c r="V75" s="216">
        <v>8.56</v>
      </c>
      <c r="W75" s="216">
        <v>4.8</v>
      </c>
      <c r="X75" s="216">
        <v>38.200000000000003</v>
      </c>
      <c r="Y75" s="216">
        <v>0</v>
      </c>
      <c r="Z75" s="216">
        <v>19.2</v>
      </c>
      <c r="AA75" s="216">
        <v>14.4</v>
      </c>
      <c r="AB75" s="216">
        <v>0</v>
      </c>
      <c r="AC75" s="216">
        <v>14.54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259.17</v>
      </c>
      <c r="L76" s="216">
        <v>0</v>
      </c>
      <c r="M76" s="216">
        <v>31.91</v>
      </c>
      <c r="N76" s="216">
        <v>52.69</v>
      </c>
      <c r="O76" s="216">
        <v>73.540000000000006</v>
      </c>
      <c r="P76" s="216">
        <v>23.67</v>
      </c>
      <c r="Q76" s="216">
        <v>0</v>
      </c>
      <c r="R76" s="216">
        <v>19.170000000000002</v>
      </c>
      <c r="S76" s="216">
        <v>2.88</v>
      </c>
      <c r="T76" s="216">
        <v>0</v>
      </c>
      <c r="U76" s="216">
        <v>39.24</v>
      </c>
      <c r="V76" s="216">
        <v>8.74</v>
      </c>
      <c r="W76" s="216">
        <v>4.8</v>
      </c>
      <c r="X76" s="216">
        <v>42.82</v>
      </c>
      <c r="Y76" s="216">
        <v>0</v>
      </c>
      <c r="Z76" s="216">
        <v>19.2</v>
      </c>
      <c r="AA76" s="216">
        <v>14.4</v>
      </c>
      <c r="AB76" s="216">
        <v>0</v>
      </c>
      <c r="AC76" s="216">
        <v>14.54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259.18</v>
      </c>
      <c r="L77" s="216">
        <v>0</v>
      </c>
      <c r="M77" s="216">
        <v>31.91</v>
      </c>
      <c r="N77" s="216">
        <v>52.69</v>
      </c>
      <c r="O77" s="216">
        <v>73.540000000000006</v>
      </c>
      <c r="P77" s="216">
        <v>23.67</v>
      </c>
      <c r="Q77" s="216">
        <v>0</v>
      </c>
      <c r="R77" s="216">
        <v>19.170000000000002</v>
      </c>
      <c r="S77" s="216">
        <v>2.88</v>
      </c>
      <c r="T77" s="216">
        <v>0</v>
      </c>
      <c r="U77" s="216">
        <v>39.24</v>
      </c>
      <c r="V77" s="216">
        <v>8.74</v>
      </c>
      <c r="W77" s="216">
        <v>4.8</v>
      </c>
      <c r="X77" s="216">
        <v>38.56</v>
      </c>
      <c r="Y77" s="216">
        <v>0</v>
      </c>
      <c r="Z77" s="216">
        <v>19.2</v>
      </c>
      <c r="AA77" s="216">
        <v>14.4</v>
      </c>
      <c r="AB77" s="216">
        <v>0</v>
      </c>
      <c r="AC77" s="216">
        <v>14.54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259.18</v>
      </c>
      <c r="L78" s="216">
        <v>0</v>
      </c>
      <c r="M78" s="216">
        <v>31.91</v>
      </c>
      <c r="N78" s="216">
        <v>52.69</v>
      </c>
      <c r="O78" s="216">
        <v>73.540000000000006</v>
      </c>
      <c r="P78" s="216">
        <v>23.67</v>
      </c>
      <c r="Q78" s="216">
        <v>0</v>
      </c>
      <c r="R78" s="216">
        <v>19.170000000000002</v>
      </c>
      <c r="S78" s="216">
        <v>2.88</v>
      </c>
      <c r="T78" s="216">
        <v>0</v>
      </c>
      <c r="U78" s="216">
        <v>39.24</v>
      </c>
      <c r="V78" s="216">
        <v>8.74</v>
      </c>
      <c r="W78" s="216">
        <v>4.8</v>
      </c>
      <c r="X78" s="216">
        <v>38.56</v>
      </c>
      <c r="Y78" s="216">
        <v>0</v>
      </c>
      <c r="Z78" s="216">
        <v>19.2</v>
      </c>
      <c r="AA78" s="216">
        <v>14.4</v>
      </c>
      <c r="AB78" s="216">
        <v>0</v>
      </c>
      <c r="AC78" s="216">
        <v>14.54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259.18</v>
      </c>
      <c r="L79" s="216">
        <v>0</v>
      </c>
      <c r="M79" s="216">
        <v>31.91</v>
      </c>
      <c r="N79" s="216">
        <v>52.69</v>
      </c>
      <c r="O79" s="216">
        <v>73.540000000000006</v>
      </c>
      <c r="P79" s="216">
        <v>23.67</v>
      </c>
      <c r="Q79" s="216">
        <v>0</v>
      </c>
      <c r="R79" s="216">
        <v>4.6100000000000003</v>
      </c>
      <c r="S79" s="216">
        <v>2.88</v>
      </c>
      <c r="T79" s="216">
        <v>0</v>
      </c>
      <c r="U79" s="216">
        <v>39.24</v>
      </c>
      <c r="V79" s="216">
        <v>0</v>
      </c>
      <c r="W79" s="216">
        <v>4.8</v>
      </c>
      <c r="X79" s="216">
        <v>13.82</v>
      </c>
      <c r="Y79" s="216">
        <v>0</v>
      </c>
      <c r="Z79" s="216">
        <v>19.2</v>
      </c>
      <c r="AA79" s="216">
        <v>14.4</v>
      </c>
      <c r="AB79" s="216">
        <v>0</v>
      </c>
      <c r="AC79" s="216">
        <v>14.95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259.18</v>
      </c>
      <c r="L80" s="216">
        <v>0</v>
      </c>
      <c r="M80" s="216">
        <v>31.91</v>
      </c>
      <c r="N80" s="216">
        <v>52.69</v>
      </c>
      <c r="O80" s="216">
        <v>73.540000000000006</v>
      </c>
      <c r="P80" s="216">
        <v>23.67</v>
      </c>
      <c r="Q80" s="216">
        <v>0</v>
      </c>
      <c r="R80" s="216">
        <v>4.6100000000000003</v>
      </c>
      <c r="S80" s="216">
        <v>2.88</v>
      </c>
      <c r="T80" s="216">
        <v>0</v>
      </c>
      <c r="U80" s="216">
        <v>39.24</v>
      </c>
      <c r="V80" s="216">
        <v>0</v>
      </c>
      <c r="W80" s="216">
        <v>4.8</v>
      </c>
      <c r="X80" s="216">
        <v>13.82</v>
      </c>
      <c r="Y80" s="216">
        <v>0</v>
      </c>
      <c r="Z80" s="216">
        <v>19.2</v>
      </c>
      <c r="AA80" s="216">
        <v>14.4</v>
      </c>
      <c r="AB80" s="216">
        <v>0</v>
      </c>
      <c r="AC80" s="216">
        <v>14.95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259.18</v>
      </c>
      <c r="L81" s="216">
        <v>0</v>
      </c>
      <c r="M81" s="216">
        <v>31.91</v>
      </c>
      <c r="N81" s="216">
        <v>52.69</v>
      </c>
      <c r="O81" s="216">
        <v>73.540000000000006</v>
      </c>
      <c r="P81" s="216">
        <v>23.67</v>
      </c>
      <c r="Q81" s="216">
        <v>0</v>
      </c>
      <c r="R81" s="216">
        <v>4.6100000000000003</v>
      </c>
      <c r="S81" s="216">
        <v>2.88</v>
      </c>
      <c r="T81" s="216">
        <v>0</v>
      </c>
      <c r="U81" s="216">
        <v>39.24</v>
      </c>
      <c r="V81" s="216">
        <v>0</v>
      </c>
      <c r="W81" s="216">
        <v>4.8899999999999997</v>
      </c>
      <c r="X81" s="216">
        <v>13.82</v>
      </c>
      <c r="Y81" s="216">
        <v>0</v>
      </c>
      <c r="Z81" s="216">
        <v>19.2</v>
      </c>
      <c r="AA81" s="216">
        <v>14.4</v>
      </c>
      <c r="AB81" s="216">
        <v>0</v>
      </c>
      <c r="AC81" s="216">
        <v>14.95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8.75</v>
      </c>
      <c r="M82" s="216">
        <v>31.91</v>
      </c>
      <c r="N82" s="216">
        <v>52.69</v>
      </c>
      <c r="O82" s="216">
        <v>73.540000000000006</v>
      </c>
      <c r="P82" s="216">
        <v>23.67</v>
      </c>
      <c r="Q82" s="216">
        <v>0</v>
      </c>
      <c r="R82" s="216">
        <v>17.28</v>
      </c>
      <c r="S82" s="216">
        <v>2.88</v>
      </c>
      <c r="T82" s="216">
        <v>0</v>
      </c>
      <c r="U82" s="216">
        <v>39.24</v>
      </c>
      <c r="V82" s="216">
        <v>7.68</v>
      </c>
      <c r="W82" s="216">
        <v>4.8899999999999997</v>
      </c>
      <c r="X82" s="216">
        <v>13.82</v>
      </c>
      <c r="Y82" s="216">
        <v>0</v>
      </c>
      <c r="Z82" s="216">
        <v>19.2</v>
      </c>
      <c r="AA82" s="216">
        <v>14.4</v>
      </c>
      <c r="AB82" s="216">
        <v>0</v>
      </c>
      <c r="AC82" s="216">
        <v>14.95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</v>
      </c>
      <c r="L83" s="216">
        <v>0</v>
      </c>
      <c r="M83" s="216">
        <v>31.91</v>
      </c>
      <c r="N83" s="216">
        <v>52.69</v>
      </c>
      <c r="O83" s="216">
        <v>73.540000000000006</v>
      </c>
      <c r="P83" s="216">
        <v>23.67</v>
      </c>
      <c r="Q83" s="216">
        <v>0</v>
      </c>
      <c r="R83" s="216">
        <v>19.170000000000002</v>
      </c>
      <c r="S83" s="216">
        <v>2.88</v>
      </c>
      <c r="T83" s="216">
        <v>0</v>
      </c>
      <c r="U83" s="216">
        <v>39.24</v>
      </c>
      <c r="V83" s="216">
        <v>8.74</v>
      </c>
      <c r="W83" s="216">
        <v>16.079999999999998</v>
      </c>
      <c r="X83" s="216">
        <v>48</v>
      </c>
      <c r="Y83" s="216">
        <v>0</v>
      </c>
      <c r="Z83" s="216">
        <v>19.2</v>
      </c>
      <c r="AA83" s="216">
        <v>14.4</v>
      </c>
      <c r="AB83" s="216">
        <v>0</v>
      </c>
      <c r="AC83" s="216">
        <v>14.95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</v>
      </c>
      <c r="L84" s="216">
        <v>0</v>
      </c>
      <c r="M84" s="216">
        <v>31.91</v>
      </c>
      <c r="N84" s="216">
        <v>52.69</v>
      </c>
      <c r="O84" s="216">
        <v>73.540000000000006</v>
      </c>
      <c r="P84" s="216">
        <v>23.67</v>
      </c>
      <c r="Q84" s="216">
        <v>0</v>
      </c>
      <c r="R84" s="216">
        <v>19.170000000000002</v>
      </c>
      <c r="S84" s="216">
        <v>2.88</v>
      </c>
      <c r="T84" s="216">
        <v>0</v>
      </c>
      <c r="U84" s="216">
        <v>39.24</v>
      </c>
      <c r="V84" s="216">
        <v>8.74</v>
      </c>
      <c r="W84" s="216">
        <v>16.079999999999998</v>
      </c>
      <c r="X84" s="216">
        <v>48</v>
      </c>
      <c r="Y84" s="216">
        <v>0</v>
      </c>
      <c r="Z84" s="216">
        <v>19.2</v>
      </c>
      <c r="AA84" s="216">
        <v>14.4</v>
      </c>
      <c r="AB84" s="216">
        <v>0</v>
      </c>
      <c r="AC84" s="216">
        <v>14.95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31.91</v>
      </c>
      <c r="N85" s="216">
        <v>52.69</v>
      </c>
      <c r="O85" s="216">
        <v>73.540000000000006</v>
      </c>
      <c r="P85" s="216">
        <v>23.67</v>
      </c>
      <c r="Q85" s="216">
        <v>0</v>
      </c>
      <c r="R85" s="216">
        <v>19.170000000000002</v>
      </c>
      <c r="S85" s="216">
        <v>2.88</v>
      </c>
      <c r="T85" s="216">
        <v>0</v>
      </c>
      <c r="U85" s="216">
        <v>39.24</v>
      </c>
      <c r="V85" s="216">
        <v>8.74</v>
      </c>
      <c r="W85" s="216">
        <v>16.079999999999998</v>
      </c>
      <c r="X85" s="216">
        <v>48</v>
      </c>
      <c r="Y85" s="216">
        <v>0</v>
      </c>
      <c r="Z85" s="216">
        <v>19.2</v>
      </c>
      <c r="AA85" s="216">
        <v>14.4</v>
      </c>
      <c r="AB85" s="216">
        <v>0</v>
      </c>
      <c r="AC85" s="216">
        <v>14.95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259.18</v>
      </c>
      <c r="L86" s="216">
        <v>0</v>
      </c>
      <c r="M86" s="216">
        <v>31.91</v>
      </c>
      <c r="N86" s="216">
        <v>52.69</v>
      </c>
      <c r="O86" s="216">
        <v>73.540000000000006</v>
      </c>
      <c r="P86" s="216">
        <v>23.67</v>
      </c>
      <c r="Q86" s="216">
        <v>0</v>
      </c>
      <c r="R86" s="216">
        <v>19.170000000000002</v>
      </c>
      <c r="S86" s="216">
        <v>2.88</v>
      </c>
      <c r="T86" s="216">
        <v>0</v>
      </c>
      <c r="U86" s="216">
        <v>39.24</v>
      </c>
      <c r="V86" s="216">
        <v>8.74</v>
      </c>
      <c r="W86" s="216">
        <v>16.079999999999998</v>
      </c>
      <c r="X86" s="216">
        <v>48</v>
      </c>
      <c r="Y86" s="216">
        <v>0</v>
      </c>
      <c r="Z86" s="216">
        <v>19.2</v>
      </c>
      <c r="AA86" s="216">
        <v>14.4</v>
      </c>
      <c r="AB86" s="216">
        <v>0</v>
      </c>
      <c r="AC86" s="216">
        <v>14.95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269.99</v>
      </c>
      <c r="L87" s="216">
        <v>0</v>
      </c>
      <c r="M87" s="216">
        <v>31.91</v>
      </c>
      <c r="N87" s="216">
        <v>52.69</v>
      </c>
      <c r="O87" s="216">
        <v>73.540000000000006</v>
      </c>
      <c r="P87" s="216">
        <v>23.67</v>
      </c>
      <c r="Q87" s="216">
        <v>0</v>
      </c>
      <c r="R87" s="216">
        <v>19.170000000000002</v>
      </c>
      <c r="S87" s="216">
        <v>2.88</v>
      </c>
      <c r="T87" s="216">
        <v>0</v>
      </c>
      <c r="U87" s="216">
        <v>39.24</v>
      </c>
      <c r="V87" s="216">
        <v>8.74</v>
      </c>
      <c r="W87" s="216">
        <v>16.079999999999998</v>
      </c>
      <c r="X87" s="216">
        <v>48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14.95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259.18</v>
      </c>
      <c r="L88" s="216">
        <v>0</v>
      </c>
      <c r="M88" s="216">
        <v>31.91</v>
      </c>
      <c r="N88" s="216">
        <v>52.69</v>
      </c>
      <c r="O88" s="216">
        <v>73.540000000000006</v>
      </c>
      <c r="P88" s="216">
        <v>23.67</v>
      </c>
      <c r="Q88" s="216">
        <v>0</v>
      </c>
      <c r="R88" s="216">
        <v>19.170000000000002</v>
      </c>
      <c r="S88" s="216">
        <v>2.88</v>
      </c>
      <c r="T88" s="216">
        <v>0</v>
      </c>
      <c r="U88" s="216">
        <v>39.24</v>
      </c>
      <c r="V88" s="216">
        <v>8.74</v>
      </c>
      <c r="W88" s="216">
        <v>16.079999999999998</v>
      </c>
      <c r="X88" s="216">
        <v>48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14.95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259.17</v>
      </c>
      <c r="L89" s="216">
        <v>11.05</v>
      </c>
      <c r="M89" s="216">
        <v>31.91</v>
      </c>
      <c r="N89" s="216">
        <v>52.69</v>
      </c>
      <c r="O89" s="216">
        <v>73.540000000000006</v>
      </c>
      <c r="P89" s="216">
        <v>23.67</v>
      </c>
      <c r="Q89" s="216">
        <v>0</v>
      </c>
      <c r="R89" s="216">
        <v>19.170000000000002</v>
      </c>
      <c r="S89" s="216">
        <v>2.88</v>
      </c>
      <c r="T89" s="216">
        <v>0</v>
      </c>
      <c r="U89" s="216">
        <v>39.24</v>
      </c>
      <c r="V89" s="216">
        <v>8.74</v>
      </c>
      <c r="W89" s="216">
        <v>16.079999999999998</v>
      </c>
      <c r="X89" s="216">
        <v>48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14.95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265.06</v>
      </c>
      <c r="L90" s="216">
        <v>0</v>
      </c>
      <c r="M90" s="216">
        <v>31.91</v>
      </c>
      <c r="N90" s="216">
        <v>52.69</v>
      </c>
      <c r="O90" s="216">
        <v>73.540000000000006</v>
      </c>
      <c r="P90" s="216">
        <v>23.67</v>
      </c>
      <c r="Q90" s="216">
        <v>0</v>
      </c>
      <c r="R90" s="216">
        <v>19.170000000000002</v>
      </c>
      <c r="S90" s="216">
        <v>2.88</v>
      </c>
      <c r="T90" s="216">
        <v>0</v>
      </c>
      <c r="U90" s="216">
        <v>39.24</v>
      </c>
      <c r="V90" s="216">
        <v>8.74</v>
      </c>
      <c r="W90" s="216">
        <v>16.079999999999998</v>
      </c>
      <c r="X90" s="216">
        <v>48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14.95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259.18</v>
      </c>
      <c r="L91" s="216">
        <v>0</v>
      </c>
      <c r="M91" s="216">
        <v>31.91</v>
      </c>
      <c r="N91" s="216">
        <v>52.69</v>
      </c>
      <c r="O91" s="216">
        <v>73.540000000000006</v>
      </c>
      <c r="P91" s="216">
        <v>23.67</v>
      </c>
      <c r="Q91" s="216">
        <v>0</v>
      </c>
      <c r="R91" s="216">
        <v>19.170000000000002</v>
      </c>
      <c r="S91" s="216">
        <v>2.88</v>
      </c>
      <c r="T91" s="216">
        <v>0</v>
      </c>
      <c r="U91" s="216">
        <v>39.24</v>
      </c>
      <c r="V91" s="216">
        <v>8.74</v>
      </c>
      <c r="W91" s="216">
        <v>16.23</v>
      </c>
      <c r="X91" s="216">
        <v>48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14.95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259.18</v>
      </c>
      <c r="L92" s="216">
        <v>0</v>
      </c>
      <c r="M92" s="216">
        <v>31.91</v>
      </c>
      <c r="N92" s="216">
        <v>52.69</v>
      </c>
      <c r="O92" s="216">
        <v>73.540000000000006</v>
      </c>
      <c r="P92" s="216">
        <v>23.67</v>
      </c>
      <c r="Q92" s="216">
        <v>0</v>
      </c>
      <c r="R92" s="216">
        <v>19.170000000000002</v>
      </c>
      <c r="S92" s="216">
        <v>2.88</v>
      </c>
      <c r="T92" s="216">
        <v>0</v>
      </c>
      <c r="U92" s="216">
        <v>39.24</v>
      </c>
      <c r="V92" s="216">
        <v>8.74</v>
      </c>
      <c r="W92" s="216">
        <v>16.29</v>
      </c>
      <c r="X92" s="216">
        <v>48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14.95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259.18</v>
      </c>
      <c r="L93" s="216">
        <v>0</v>
      </c>
      <c r="M93" s="216">
        <v>31.91</v>
      </c>
      <c r="N93" s="216">
        <v>52.69</v>
      </c>
      <c r="O93" s="216">
        <v>73.540000000000006</v>
      </c>
      <c r="P93" s="216">
        <v>23.67</v>
      </c>
      <c r="Q93" s="216">
        <v>0</v>
      </c>
      <c r="R93" s="216">
        <v>19.170000000000002</v>
      </c>
      <c r="S93" s="216">
        <v>2.88</v>
      </c>
      <c r="T93" s="216">
        <v>0</v>
      </c>
      <c r="U93" s="216">
        <v>39.24</v>
      </c>
      <c r="V93" s="216">
        <v>8.74</v>
      </c>
      <c r="W93" s="216">
        <v>16.29</v>
      </c>
      <c r="X93" s="216">
        <v>48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259.18</v>
      </c>
      <c r="L94" s="216">
        <v>0</v>
      </c>
      <c r="M94" s="216">
        <v>31.91</v>
      </c>
      <c r="N94" s="216">
        <v>52.69</v>
      </c>
      <c r="O94" s="216">
        <v>73.540000000000006</v>
      </c>
      <c r="P94" s="216">
        <v>23.67</v>
      </c>
      <c r="Q94" s="216">
        <v>0</v>
      </c>
      <c r="R94" s="216">
        <v>19.170000000000002</v>
      </c>
      <c r="S94" s="216">
        <v>2.88</v>
      </c>
      <c r="T94" s="216">
        <v>0</v>
      </c>
      <c r="U94" s="216">
        <v>39.24</v>
      </c>
      <c r="V94" s="216">
        <v>8.74</v>
      </c>
      <c r="W94" s="216">
        <v>16.29</v>
      </c>
      <c r="X94" s="216">
        <v>48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259.18</v>
      </c>
      <c r="L95" s="216">
        <v>0</v>
      </c>
      <c r="M95" s="216">
        <v>31.91</v>
      </c>
      <c r="N95" s="216">
        <v>52.69</v>
      </c>
      <c r="O95" s="216">
        <v>73.540000000000006</v>
      </c>
      <c r="P95" s="216">
        <v>23.67</v>
      </c>
      <c r="Q95" s="216">
        <v>0</v>
      </c>
      <c r="R95" s="216">
        <v>19.170000000000002</v>
      </c>
      <c r="S95" s="216">
        <v>2.88</v>
      </c>
      <c r="T95" s="216">
        <v>0</v>
      </c>
      <c r="U95" s="216">
        <v>39.24</v>
      </c>
      <c r="V95" s="216">
        <v>8.74</v>
      </c>
      <c r="W95" s="216">
        <v>16.29</v>
      </c>
      <c r="X95" s="216">
        <v>48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259.18</v>
      </c>
      <c r="L96" s="216">
        <v>0</v>
      </c>
      <c r="M96" s="216">
        <v>31.91</v>
      </c>
      <c r="N96" s="216">
        <v>52.69</v>
      </c>
      <c r="O96" s="216">
        <v>73.540000000000006</v>
      </c>
      <c r="P96" s="216">
        <v>23.67</v>
      </c>
      <c r="Q96" s="216">
        <v>0</v>
      </c>
      <c r="R96" s="216">
        <v>19.170000000000002</v>
      </c>
      <c r="S96" s="216">
        <v>2.88</v>
      </c>
      <c r="T96" s="216">
        <v>0</v>
      </c>
      <c r="U96" s="216">
        <v>39.24</v>
      </c>
      <c r="V96" s="216">
        <v>8.74</v>
      </c>
      <c r="W96" s="216">
        <v>16.29</v>
      </c>
      <c r="X96" s="216">
        <v>48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259.18</v>
      </c>
      <c r="L97" s="216">
        <v>0</v>
      </c>
      <c r="M97" s="216">
        <v>31.91</v>
      </c>
      <c r="N97" s="216">
        <v>52.69</v>
      </c>
      <c r="O97" s="216">
        <v>73.540000000000006</v>
      </c>
      <c r="P97" s="216">
        <v>23.67</v>
      </c>
      <c r="Q97" s="216">
        <v>0</v>
      </c>
      <c r="R97" s="216">
        <v>19.170000000000002</v>
      </c>
      <c r="S97" s="216">
        <v>2.88</v>
      </c>
      <c r="T97" s="216">
        <v>0</v>
      </c>
      <c r="U97" s="216">
        <v>39.24</v>
      </c>
      <c r="V97" s="216">
        <v>8.74</v>
      </c>
      <c r="W97" s="216">
        <v>16.29</v>
      </c>
      <c r="X97" s="216">
        <v>48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259.18</v>
      </c>
      <c r="L98" s="216">
        <v>0</v>
      </c>
      <c r="M98" s="216">
        <v>31.91</v>
      </c>
      <c r="N98" s="216">
        <v>52.69</v>
      </c>
      <c r="O98" s="216">
        <v>73.540000000000006</v>
      </c>
      <c r="P98" s="216">
        <v>23.67</v>
      </c>
      <c r="Q98" s="216">
        <v>0</v>
      </c>
      <c r="R98" s="216">
        <v>19.170000000000002</v>
      </c>
      <c r="S98" s="216">
        <v>2.88</v>
      </c>
      <c r="T98" s="216">
        <v>0</v>
      </c>
      <c r="U98" s="216">
        <v>39.24</v>
      </c>
      <c r="V98" s="216">
        <v>8.74</v>
      </c>
      <c r="W98" s="216">
        <v>16.29</v>
      </c>
      <c r="X98" s="216">
        <v>48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6.3394525000000019</v>
      </c>
      <c r="L99">
        <f t="shared" si="0"/>
        <v>5.5925000000000002E-3</v>
      </c>
      <c r="M99">
        <f t="shared" si="0"/>
        <v>0.77063999999999866</v>
      </c>
      <c r="N99">
        <f t="shared" si="0"/>
        <v>1.264559999999999</v>
      </c>
      <c r="O99">
        <f t="shared" si="0"/>
        <v>1.7649599999999994</v>
      </c>
      <c r="P99">
        <f t="shared" si="0"/>
        <v>0.5680800000000007</v>
      </c>
      <c r="Q99">
        <f t="shared" si="0"/>
        <v>0</v>
      </c>
      <c r="R99">
        <f t="shared" si="0"/>
        <v>0.19030999999999995</v>
      </c>
      <c r="S99">
        <f t="shared" si="0"/>
        <v>7.6694999999999972E-2</v>
      </c>
      <c r="T99">
        <f t="shared" si="0"/>
        <v>0</v>
      </c>
      <c r="U99">
        <f t="shared" si="0"/>
        <v>0.93079999999999774</v>
      </c>
      <c r="V99">
        <f t="shared" si="0"/>
        <v>4.5575000000000011E-2</v>
      </c>
      <c r="W99">
        <f t="shared" si="0"/>
        <v>0.16084500000000004</v>
      </c>
      <c r="X99">
        <f t="shared" si="0"/>
        <v>0.50455499999999964</v>
      </c>
      <c r="Y99">
        <f t="shared" si="0"/>
        <v>0</v>
      </c>
      <c r="Z99">
        <f t="shared" si="0"/>
        <v>0.57921000000000078</v>
      </c>
      <c r="AA99">
        <f t="shared" si="0"/>
        <v>0.41648999999999992</v>
      </c>
      <c r="AB99">
        <f t="shared" si="0"/>
        <v>0</v>
      </c>
      <c r="AC99">
        <f t="shared" si="0"/>
        <v>0.35634000000000016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0.48720750000000002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82.97</v>
      </c>
      <c r="L3" s="216">
        <v>18.98</v>
      </c>
      <c r="M3" s="216">
        <v>0</v>
      </c>
      <c r="N3" s="216">
        <v>28.8</v>
      </c>
      <c r="O3" s="216">
        <v>47.99</v>
      </c>
      <c r="P3" s="216">
        <v>49.46</v>
      </c>
      <c r="Q3" s="216">
        <v>0</v>
      </c>
      <c r="R3" s="216">
        <v>10.34</v>
      </c>
      <c r="S3" s="216">
        <v>6.44</v>
      </c>
      <c r="T3" s="216">
        <v>0</v>
      </c>
      <c r="U3" s="216">
        <v>125.9</v>
      </c>
      <c r="V3" s="216">
        <v>5.0599999999999996</v>
      </c>
      <c r="W3" s="216">
        <v>9.93</v>
      </c>
      <c r="X3" s="216">
        <v>35.97</v>
      </c>
      <c r="Y3" s="216">
        <v>0</v>
      </c>
      <c r="Z3" s="216">
        <v>33.93</v>
      </c>
      <c r="AA3" s="216">
        <v>21.99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82.97</v>
      </c>
      <c r="L4" s="216">
        <v>18.22</v>
      </c>
      <c r="M4" s="216">
        <v>0</v>
      </c>
      <c r="N4" s="216">
        <v>28.8</v>
      </c>
      <c r="O4" s="216">
        <v>47.99</v>
      </c>
      <c r="P4" s="216">
        <v>49.46</v>
      </c>
      <c r="Q4" s="216">
        <v>0</v>
      </c>
      <c r="R4" s="216">
        <v>10.34</v>
      </c>
      <c r="S4" s="216">
        <v>6.44</v>
      </c>
      <c r="T4" s="216">
        <v>0</v>
      </c>
      <c r="U4" s="216">
        <v>126.51</v>
      </c>
      <c r="V4" s="216">
        <v>5.0599999999999996</v>
      </c>
      <c r="W4" s="216">
        <v>9.93</v>
      </c>
      <c r="X4" s="216">
        <v>35.97</v>
      </c>
      <c r="Y4" s="216">
        <v>0</v>
      </c>
      <c r="Z4" s="216">
        <v>33.93</v>
      </c>
      <c r="AA4" s="216">
        <v>21.99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18.22</v>
      </c>
      <c r="M5" s="216">
        <v>0</v>
      </c>
      <c r="N5" s="216">
        <v>28.8</v>
      </c>
      <c r="O5" s="216">
        <v>47.99</v>
      </c>
      <c r="P5" s="216">
        <v>49.46</v>
      </c>
      <c r="Q5" s="216">
        <v>0</v>
      </c>
      <c r="R5" s="216">
        <v>10.34</v>
      </c>
      <c r="S5" s="216">
        <v>6.44</v>
      </c>
      <c r="T5" s="216">
        <v>0</v>
      </c>
      <c r="U5" s="216">
        <v>126.51</v>
      </c>
      <c r="V5" s="216">
        <v>5.0599999999999996</v>
      </c>
      <c r="W5" s="216">
        <v>9.93</v>
      </c>
      <c r="X5" s="216">
        <v>35.97</v>
      </c>
      <c r="Y5" s="216">
        <v>0</v>
      </c>
      <c r="Z5" s="216">
        <v>33.93</v>
      </c>
      <c r="AA5" s="216">
        <v>21.99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124.79</v>
      </c>
      <c r="L6" s="216">
        <v>18.22</v>
      </c>
      <c r="M6" s="216">
        <v>0</v>
      </c>
      <c r="N6" s="216">
        <v>28.8</v>
      </c>
      <c r="O6" s="216">
        <v>47.99</v>
      </c>
      <c r="P6" s="216">
        <v>49.46</v>
      </c>
      <c r="Q6" s="216">
        <v>0</v>
      </c>
      <c r="R6" s="216">
        <v>10.34</v>
      </c>
      <c r="S6" s="216">
        <v>6.44</v>
      </c>
      <c r="T6" s="216">
        <v>0</v>
      </c>
      <c r="U6" s="216">
        <v>126.51</v>
      </c>
      <c r="V6" s="216">
        <v>5.0599999999999996</v>
      </c>
      <c r="W6" s="216">
        <v>9.93</v>
      </c>
      <c r="X6" s="216">
        <v>35.97</v>
      </c>
      <c r="Y6" s="216">
        <v>0</v>
      </c>
      <c r="Z6" s="216">
        <v>33.93</v>
      </c>
      <c r="AA6" s="216">
        <v>21.99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115.19</v>
      </c>
      <c r="L7" s="216">
        <v>18.22</v>
      </c>
      <c r="M7" s="216">
        <v>0</v>
      </c>
      <c r="N7" s="216">
        <v>28.8</v>
      </c>
      <c r="O7" s="216">
        <v>47.99</v>
      </c>
      <c r="P7" s="216">
        <v>49.46</v>
      </c>
      <c r="Q7" s="216">
        <v>0</v>
      </c>
      <c r="R7" s="216">
        <v>10.34</v>
      </c>
      <c r="S7" s="216">
        <v>6.44</v>
      </c>
      <c r="T7" s="216">
        <v>0</v>
      </c>
      <c r="U7" s="216">
        <v>129.94999999999999</v>
      </c>
      <c r="V7" s="216">
        <v>5.0599999999999996</v>
      </c>
      <c r="W7" s="216">
        <v>9.93</v>
      </c>
      <c r="X7" s="216">
        <v>35.97</v>
      </c>
      <c r="Y7" s="216">
        <v>0</v>
      </c>
      <c r="Z7" s="216">
        <v>33.93</v>
      </c>
      <c r="AA7" s="216">
        <v>21.99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115.19</v>
      </c>
      <c r="L8" s="216">
        <v>18.22</v>
      </c>
      <c r="M8" s="216">
        <v>0</v>
      </c>
      <c r="N8" s="216">
        <v>28.8</v>
      </c>
      <c r="O8" s="216">
        <v>47.99</v>
      </c>
      <c r="P8" s="216">
        <v>49.46</v>
      </c>
      <c r="Q8" s="216">
        <v>0</v>
      </c>
      <c r="R8" s="216">
        <v>10.34</v>
      </c>
      <c r="S8" s="216">
        <v>6.44</v>
      </c>
      <c r="T8" s="216">
        <v>0</v>
      </c>
      <c r="U8" s="216">
        <v>132.36000000000001</v>
      </c>
      <c r="V8" s="216">
        <v>5.0599999999999996</v>
      </c>
      <c r="W8" s="216">
        <v>9.93</v>
      </c>
      <c r="X8" s="216">
        <v>35.97</v>
      </c>
      <c r="Y8" s="216">
        <v>0</v>
      </c>
      <c r="Z8" s="216">
        <v>33.93</v>
      </c>
      <c r="AA8" s="216">
        <v>21.99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115.19</v>
      </c>
      <c r="L9" s="216">
        <v>18.22</v>
      </c>
      <c r="M9" s="216">
        <v>0</v>
      </c>
      <c r="N9" s="216">
        <v>28.8</v>
      </c>
      <c r="O9" s="216">
        <v>47.99</v>
      </c>
      <c r="P9" s="216">
        <v>49.46</v>
      </c>
      <c r="Q9" s="216">
        <v>0</v>
      </c>
      <c r="R9" s="216">
        <v>10.34</v>
      </c>
      <c r="S9" s="216">
        <v>6.44</v>
      </c>
      <c r="T9" s="216">
        <v>0</v>
      </c>
      <c r="U9" s="216">
        <v>132.38999999999999</v>
      </c>
      <c r="V9" s="216">
        <v>5.0599999999999996</v>
      </c>
      <c r="W9" s="216">
        <v>9.93</v>
      </c>
      <c r="X9" s="216">
        <v>35.97</v>
      </c>
      <c r="Y9" s="216">
        <v>0</v>
      </c>
      <c r="Z9" s="216">
        <v>33.93</v>
      </c>
      <c r="AA9" s="216">
        <v>9.6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115.19</v>
      </c>
      <c r="L10" s="216">
        <v>18.22</v>
      </c>
      <c r="M10" s="216">
        <v>0</v>
      </c>
      <c r="N10" s="216">
        <v>28.8</v>
      </c>
      <c r="O10" s="216">
        <v>47.99</v>
      </c>
      <c r="P10" s="216">
        <v>49.46</v>
      </c>
      <c r="Q10" s="216">
        <v>0</v>
      </c>
      <c r="R10" s="216">
        <v>10.34</v>
      </c>
      <c r="S10" s="216">
        <v>6.44</v>
      </c>
      <c r="T10" s="216">
        <v>0</v>
      </c>
      <c r="U10" s="216">
        <v>132.38999999999999</v>
      </c>
      <c r="V10" s="216">
        <v>5.0599999999999996</v>
      </c>
      <c r="W10" s="216">
        <v>9.93</v>
      </c>
      <c r="X10" s="216">
        <v>35.97</v>
      </c>
      <c r="Y10" s="216">
        <v>0</v>
      </c>
      <c r="Z10" s="216">
        <v>33.93</v>
      </c>
      <c r="AA10" s="216">
        <v>9.6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83.03</v>
      </c>
      <c r="L11" s="216">
        <v>18.22</v>
      </c>
      <c r="M11" s="216">
        <v>0</v>
      </c>
      <c r="N11" s="216">
        <v>28.8</v>
      </c>
      <c r="O11" s="216">
        <v>47.99</v>
      </c>
      <c r="P11" s="216">
        <v>49.46</v>
      </c>
      <c r="Q11" s="216">
        <v>0</v>
      </c>
      <c r="R11" s="216">
        <v>10.34</v>
      </c>
      <c r="S11" s="216">
        <v>6.44</v>
      </c>
      <c r="T11" s="216">
        <v>0</v>
      </c>
      <c r="U11" s="216">
        <v>135.83000000000001</v>
      </c>
      <c r="V11" s="216">
        <v>5.0599999999999996</v>
      </c>
      <c r="W11" s="216">
        <v>9.93</v>
      </c>
      <c r="X11" s="216">
        <v>35.97</v>
      </c>
      <c r="Y11" s="216">
        <v>0</v>
      </c>
      <c r="Z11" s="216">
        <v>33.93</v>
      </c>
      <c r="AA11" s="216">
        <v>9.6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83.03</v>
      </c>
      <c r="L12" s="216">
        <v>18.22</v>
      </c>
      <c r="M12" s="216">
        <v>0</v>
      </c>
      <c r="N12" s="216">
        <v>28.8</v>
      </c>
      <c r="O12" s="216">
        <v>47.99</v>
      </c>
      <c r="P12" s="216">
        <v>49.46</v>
      </c>
      <c r="Q12" s="216">
        <v>0</v>
      </c>
      <c r="R12" s="216">
        <v>10.34</v>
      </c>
      <c r="S12" s="216">
        <v>6.44</v>
      </c>
      <c r="T12" s="216">
        <v>0</v>
      </c>
      <c r="U12" s="216">
        <v>138.24</v>
      </c>
      <c r="V12" s="216">
        <v>5.0599999999999996</v>
      </c>
      <c r="W12" s="216">
        <v>9.93</v>
      </c>
      <c r="X12" s="216">
        <v>35.97</v>
      </c>
      <c r="Y12" s="216">
        <v>0</v>
      </c>
      <c r="Z12" s="216">
        <v>33.93</v>
      </c>
      <c r="AA12" s="216">
        <v>9.6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83.03</v>
      </c>
      <c r="L13" s="216">
        <v>18.22</v>
      </c>
      <c r="M13" s="216">
        <v>0</v>
      </c>
      <c r="N13" s="216">
        <v>28.8</v>
      </c>
      <c r="O13" s="216">
        <v>47.99</v>
      </c>
      <c r="P13" s="216">
        <v>49.46</v>
      </c>
      <c r="Q13" s="216">
        <v>0</v>
      </c>
      <c r="R13" s="216">
        <v>10.34</v>
      </c>
      <c r="S13" s="216">
        <v>6.44</v>
      </c>
      <c r="T13" s="216">
        <v>0</v>
      </c>
      <c r="U13" s="216">
        <v>138.28</v>
      </c>
      <c r="V13" s="216">
        <v>5.0599999999999996</v>
      </c>
      <c r="W13" s="216">
        <v>9.93</v>
      </c>
      <c r="X13" s="216">
        <v>35.97</v>
      </c>
      <c r="Y13" s="216">
        <v>0</v>
      </c>
      <c r="Z13" s="216">
        <v>33.93</v>
      </c>
      <c r="AA13" s="216">
        <v>21.99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83.03</v>
      </c>
      <c r="L14" s="216">
        <v>18.22</v>
      </c>
      <c r="M14" s="216">
        <v>0</v>
      </c>
      <c r="N14" s="216">
        <v>28.8</v>
      </c>
      <c r="O14" s="216">
        <v>47.99</v>
      </c>
      <c r="P14" s="216">
        <v>49.46</v>
      </c>
      <c r="Q14" s="216">
        <v>0</v>
      </c>
      <c r="R14" s="216">
        <v>10.34</v>
      </c>
      <c r="S14" s="216">
        <v>6.44</v>
      </c>
      <c r="T14" s="216">
        <v>0</v>
      </c>
      <c r="U14" s="216">
        <v>138.28</v>
      </c>
      <c r="V14" s="216">
        <v>5.0599999999999996</v>
      </c>
      <c r="W14" s="216">
        <v>9.93</v>
      </c>
      <c r="X14" s="216">
        <v>35.97</v>
      </c>
      <c r="Y14" s="216">
        <v>0</v>
      </c>
      <c r="Z14" s="216">
        <v>33.93</v>
      </c>
      <c r="AA14" s="216">
        <v>21.99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83.03</v>
      </c>
      <c r="L15" s="216">
        <v>18.22</v>
      </c>
      <c r="M15" s="216">
        <v>0</v>
      </c>
      <c r="N15" s="216">
        <v>28.8</v>
      </c>
      <c r="O15" s="216">
        <v>47.99</v>
      </c>
      <c r="P15" s="216">
        <v>49.46</v>
      </c>
      <c r="Q15" s="216">
        <v>0</v>
      </c>
      <c r="R15" s="216">
        <v>10.34</v>
      </c>
      <c r="S15" s="216">
        <v>6.44</v>
      </c>
      <c r="T15" s="216">
        <v>0</v>
      </c>
      <c r="U15" s="216">
        <v>138.28</v>
      </c>
      <c r="V15" s="216">
        <v>5.0599999999999996</v>
      </c>
      <c r="W15" s="216">
        <v>9.93</v>
      </c>
      <c r="X15" s="216">
        <v>35.97</v>
      </c>
      <c r="Y15" s="216">
        <v>0</v>
      </c>
      <c r="Z15" s="216">
        <v>33.93</v>
      </c>
      <c r="AA15" s="216">
        <v>21.99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83.03</v>
      </c>
      <c r="L16" s="216">
        <v>18.22</v>
      </c>
      <c r="M16" s="216">
        <v>0</v>
      </c>
      <c r="N16" s="216">
        <v>28.8</v>
      </c>
      <c r="O16" s="216">
        <v>47.99</v>
      </c>
      <c r="P16" s="216">
        <v>49.46</v>
      </c>
      <c r="Q16" s="216">
        <v>0</v>
      </c>
      <c r="R16" s="216">
        <v>10.34</v>
      </c>
      <c r="S16" s="216">
        <v>6.44</v>
      </c>
      <c r="T16" s="216">
        <v>0</v>
      </c>
      <c r="U16" s="216">
        <v>138.28</v>
      </c>
      <c r="V16" s="216">
        <v>5.0599999999999996</v>
      </c>
      <c r="W16" s="216">
        <v>9.93</v>
      </c>
      <c r="X16" s="216">
        <v>35.97</v>
      </c>
      <c r="Y16" s="216">
        <v>0</v>
      </c>
      <c r="Z16" s="216">
        <v>33.93</v>
      </c>
      <c r="AA16" s="216">
        <v>21.99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83.03</v>
      </c>
      <c r="L17" s="216">
        <v>18.22</v>
      </c>
      <c r="M17" s="216">
        <v>0</v>
      </c>
      <c r="N17" s="216">
        <v>28.8</v>
      </c>
      <c r="O17" s="216">
        <v>47.99</v>
      </c>
      <c r="P17" s="216">
        <v>49.46</v>
      </c>
      <c r="Q17" s="216">
        <v>0</v>
      </c>
      <c r="R17" s="216">
        <v>10.34</v>
      </c>
      <c r="S17" s="216">
        <v>6.44</v>
      </c>
      <c r="T17" s="216">
        <v>0</v>
      </c>
      <c r="U17" s="216">
        <v>141.71</v>
      </c>
      <c r="V17" s="216">
        <v>5.0599999999999996</v>
      </c>
      <c r="W17" s="216">
        <v>9.93</v>
      </c>
      <c r="X17" s="216">
        <v>35.97</v>
      </c>
      <c r="Y17" s="216">
        <v>0</v>
      </c>
      <c r="Z17" s="216">
        <v>33.93</v>
      </c>
      <c r="AA17" s="216">
        <v>21.99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83.03</v>
      </c>
      <c r="L18" s="216">
        <v>18.22</v>
      </c>
      <c r="M18" s="216">
        <v>0</v>
      </c>
      <c r="N18" s="216">
        <v>28.8</v>
      </c>
      <c r="O18" s="216">
        <v>47.99</v>
      </c>
      <c r="P18" s="216">
        <v>49.46</v>
      </c>
      <c r="Q18" s="216">
        <v>0</v>
      </c>
      <c r="R18" s="216">
        <v>10.34</v>
      </c>
      <c r="S18" s="216">
        <v>6.44</v>
      </c>
      <c r="T18" s="216">
        <v>0</v>
      </c>
      <c r="U18" s="216">
        <v>144.13</v>
      </c>
      <c r="V18" s="216">
        <v>5.0599999999999996</v>
      </c>
      <c r="W18" s="216">
        <v>9.93</v>
      </c>
      <c r="X18" s="216">
        <v>35.97</v>
      </c>
      <c r="Y18" s="216">
        <v>0</v>
      </c>
      <c r="Z18" s="216">
        <v>33.93</v>
      </c>
      <c r="AA18" s="216">
        <v>21.99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92.41</v>
      </c>
      <c r="L19" s="216">
        <v>18.22</v>
      </c>
      <c r="M19" s="216">
        <v>0</v>
      </c>
      <c r="N19" s="216">
        <v>28.8</v>
      </c>
      <c r="O19" s="216">
        <v>47.99</v>
      </c>
      <c r="P19" s="216">
        <v>49.46</v>
      </c>
      <c r="Q19" s="216">
        <v>0</v>
      </c>
      <c r="R19" s="216">
        <v>10.34</v>
      </c>
      <c r="S19" s="216">
        <v>6.44</v>
      </c>
      <c r="T19" s="216">
        <v>0</v>
      </c>
      <c r="U19" s="216">
        <v>144.16</v>
      </c>
      <c r="V19" s="216">
        <v>5.0599999999999996</v>
      </c>
      <c r="W19" s="216">
        <v>9.93</v>
      </c>
      <c r="X19" s="216">
        <v>35.97</v>
      </c>
      <c r="Y19" s="216">
        <v>0</v>
      </c>
      <c r="Z19" s="216">
        <v>33.93</v>
      </c>
      <c r="AA19" s="216">
        <v>21.99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96.15</v>
      </c>
      <c r="L20" s="216">
        <v>18.22</v>
      </c>
      <c r="M20" s="216">
        <v>0</v>
      </c>
      <c r="N20" s="216">
        <v>28.8</v>
      </c>
      <c r="O20" s="216">
        <v>47.99</v>
      </c>
      <c r="P20" s="216">
        <v>49.46</v>
      </c>
      <c r="Q20" s="216">
        <v>0</v>
      </c>
      <c r="R20" s="216">
        <v>10.34</v>
      </c>
      <c r="S20" s="216">
        <v>6.44</v>
      </c>
      <c r="T20" s="216">
        <v>0</v>
      </c>
      <c r="U20" s="216">
        <v>144.16</v>
      </c>
      <c r="V20" s="216">
        <v>5.0599999999999996</v>
      </c>
      <c r="W20" s="216">
        <v>9.93</v>
      </c>
      <c r="X20" s="216">
        <v>35.97</v>
      </c>
      <c r="Y20" s="216">
        <v>0</v>
      </c>
      <c r="Z20" s="216">
        <v>33.93</v>
      </c>
      <c r="AA20" s="216">
        <v>21.99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96.14</v>
      </c>
      <c r="L21" s="216">
        <v>18.36</v>
      </c>
      <c r="M21" s="216">
        <v>0</v>
      </c>
      <c r="N21" s="216">
        <v>28.8</v>
      </c>
      <c r="O21" s="216">
        <v>47.99</v>
      </c>
      <c r="P21" s="216">
        <v>49.46</v>
      </c>
      <c r="Q21" s="216">
        <v>0</v>
      </c>
      <c r="R21" s="216">
        <v>5.04</v>
      </c>
      <c r="S21" s="216">
        <v>3.09</v>
      </c>
      <c r="T21" s="216">
        <v>0</v>
      </c>
      <c r="U21" s="216">
        <v>144.16</v>
      </c>
      <c r="V21" s="216">
        <v>0</v>
      </c>
      <c r="W21" s="216">
        <v>9.93</v>
      </c>
      <c r="X21" s="216">
        <v>35.97</v>
      </c>
      <c r="Y21" s="216">
        <v>0</v>
      </c>
      <c r="Z21" s="216">
        <v>33.93</v>
      </c>
      <c r="AA21" s="216">
        <v>21.99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96.14</v>
      </c>
      <c r="L22" s="216">
        <v>18.36</v>
      </c>
      <c r="M22" s="216">
        <v>0</v>
      </c>
      <c r="N22" s="216">
        <v>28.8</v>
      </c>
      <c r="O22" s="216">
        <v>47.99</v>
      </c>
      <c r="P22" s="216">
        <v>49.46</v>
      </c>
      <c r="Q22" s="216">
        <v>0</v>
      </c>
      <c r="R22" s="216">
        <v>5.04</v>
      </c>
      <c r="S22" s="216">
        <v>3.09</v>
      </c>
      <c r="T22" s="216">
        <v>0</v>
      </c>
      <c r="U22" s="216">
        <v>144.16</v>
      </c>
      <c r="V22" s="216">
        <v>0</v>
      </c>
      <c r="W22" s="216">
        <v>9.93</v>
      </c>
      <c r="X22" s="216">
        <v>35.97</v>
      </c>
      <c r="Y22" s="216">
        <v>0</v>
      </c>
      <c r="Z22" s="216">
        <v>33.93</v>
      </c>
      <c r="AA22" s="216">
        <v>21.99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158.41</v>
      </c>
      <c r="L23" s="216">
        <v>25.2</v>
      </c>
      <c r="M23" s="216">
        <v>0</v>
      </c>
      <c r="N23" s="216">
        <v>28.8</v>
      </c>
      <c r="O23" s="216">
        <v>47.99</v>
      </c>
      <c r="P23" s="216">
        <v>49.46</v>
      </c>
      <c r="Q23" s="216">
        <v>0</v>
      </c>
      <c r="R23" s="216">
        <v>9.85</v>
      </c>
      <c r="S23" s="216">
        <v>6.44</v>
      </c>
      <c r="T23" s="216">
        <v>0</v>
      </c>
      <c r="U23" s="216">
        <v>144.16</v>
      </c>
      <c r="V23" s="216">
        <v>5.0599999999999996</v>
      </c>
      <c r="W23" s="216">
        <v>9.93</v>
      </c>
      <c r="X23" s="216">
        <v>35.97</v>
      </c>
      <c r="Y23" s="216">
        <v>0</v>
      </c>
      <c r="Z23" s="216">
        <v>33.93</v>
      </c>
      <c r="AA23" s="216">
        <v>21.99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158.41</v>
      </c>
      <c r="L24" s="216">
        <v>25.2</v>
      </c>
      <c r="M24" s="216">
        <v>0</v>
      </c>
      <c r="N24" s="216">
        <v>28.8</v>
      </c>
      <c r="O24" s="216">
        <v>47.99</v>
      </c>
      <c r="P24" s="216">
        <v>49.46</v>
      </c>
      <c r="Q24" s="216">
        <v>0</v>
      </c>
      <c r="R24" s="216">
        <v>10.34</v>
      </c>
      <c r="S24" s="216">
        <v>6.44</v>
      </c>
      <c r="T24" s="216">
        <v>0</v>
      </c>
      <c r="U24" s="216">
        <v>144.16</v>
      </c>
      <c r="V24" s="216">
        <v>5.0599999999999996</v>
      </c>
      <c r="W24" s="216">
        <v>9.93</v>
      </c>
      <c r="X24" s="216">
        <v>35.97</v>
      </c>
      <c r="Y24" s="216">
        <v>0</v>
      </c>
      <c r="Z24" s="216">
        <v>33.93</v>
      </c>
      <c r="AA24" s="216">
        <v>21.99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158.41</v>
      </c>
      <c r="L25" s="216">
        <v>30.24</v>
      </c>
      <c r="M25" s="216">
        <v>0</v>
      </c>
      <c r="N25" s="216">
        <v>28.8</v>
      </c>
      <c r="O25" s="216">
        <v>47.99</v>
      </c>
      <c r="P25" s="216">
        <v>49.46</v>
      </c>
      <c r="Q25" s="216">
        <v>0</v>
      </c>
      <c r="R25" s="216">
        <v>10.34</v>
      </c>
      <c r="S25" s="216">
        <v>6.44</v>
      </c>
      <c r="T25" s="216">
        <v>0</v>
      </c>
      <c r="U25" s="216">
        <v>144.16</v>
      </c>
      <c r="V25" s="216">
        <v>5.0599999999999996</v>
      </c>
      <c r="W25" s="216">
        <v>9.93</v>
      </c>
      <c r="X25" s="216">
        <v>35.97</v>
      </c>
      <c r="Y25" s="216">
        <v>0</v>
      </c>
      <c r="Z25" s="216">
        <v>33.93</v>
      </c>
      <c r="AA25" s="216">
        <v>21.99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158.41</v>
      </c>
      <c r="L26" s="216">
        <v>30.24</v>
      </c>
      <c r="M26" s="216">
        <v>0</v>
      </c>
      <c r="N26" s="216">
        <v>28.8</v>
      </c>
      <c r="O26" s="216">
        <v>47.99</v>
      </c>
      <c r="P26" s="216">
        <v>49.46</v>
      </c>
      <c r="Q26" s="216">
        <v>0</v>
      </c>
      <c r="R26" s="216">
        <v>10.34</v>
      </c>
      <c r="S26" s="216">
        <v>6.44</v>
      </c>
      <c r="T26" s="216">
        <v>0</v>
      </c>
      <c r="U26" s="216">
        <v>144.16</v>
      </c>
      <c r="V26" s="216">
        <v>5.0599999999999996</v>
      </c>
      <c r="W26" s="216">
        <v>9.93</v>
      </c>
      <c r="X26" s="216">
        <v>35.97</v>
      </c>
      <c r="Y26" s="216">
        <v>0</v>
      </c>
      <c r="Z26" s="216">
        <v>33.93</v>
      </c>
      <c r="AA26" s="216">
        <v>21.99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158.41</v>
      </c>
      <c r="L27" s="216">
        <v>48.26</v>
      </c>
      <c r="M27" s="216">
        <v>0</v>
      </c>
      <c r="N27" s="216">
        <v>28.8</v>
      </c>
      <c r="O27" s="216">
        <v>47.99</v>
      </c>
      <c r="P27" s="216">
        <v>49.46</v>
      </c>
      <c r="Q27" s="216">
        <v>0</v>
      </c>
      <c r="R27" s="216">
        <v>10.34</v>
      </c>
      <c r="S27" s="216">
        <v>6.44</v>
      </c>
      <c r="T27" s="216">
        <v>0</v>
      </c>
      <c r="U27" s="216">
        <v>144.16</v>
      </c>
      <c r="V27" s="216">
        <v>5.0599999999999996</v>
      </c>
      <c r="W27" s="216">
        <v>9.93</v>
      </c>
      <c r="X27" s="216">
        <v>35.97</v>
      </c>
      <c r="Y27" s="216">
        <v>0</v>
      </c>
      <c r="Z27" s="216">
        <v>33.93</v>
      </c>
      <c r="AA27" s="216">
        <v>21.99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158.41</v>
      </c>
      <c r="L28" s="216">
        <v>46.43</v>
      </c>
      <c r="M28" s="216">
        <v>0</v>
      </c>
      <c r="N28" s="216">
        <v>28.8</v>
      </c>
      <c r="O28" s="216">
        <v>47.99</v>
      </c>
      <c r="P28" s="216">
        <v>49.46</v>
      </c>
      <c r="Q28" s="216">
        <v>0</v>
      </c>
      <c r="R28" s="216">
        <v>10.34</v>
      </c>
      <c r="S28" s="216">
        <v>6.44</v>
      </c>
      <c r="T28" s="216">
        <v>0</v>
      </c>
      <c r="U28" s="216">
        <v>144.16</v>
      </c>
      <c r="V28" s="216">
        <v>5.0599999999999996</v>
      </c>
      <c r="W28" s="216">
        <v>9.93</v>
      </c>
      <c r="X28" s="216">
        <v>35.97</v>
      </c>
      <c r="Y28" s="216">
        <v>0</v>
      </c>
      <c r="Z28" s="216">
        <v>33.93</v>
      </c>
      <c r="AA28" s="216">
        <v>21.99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2.42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158.41</v>
      </c>
      <c r="L29" s="216">
        <v>46.43</v>
      </c>
      <c r="M29" s="216">
        <v>0</v>
      </c>
      <c r="N29" s="216">
        <v>28.8</v>
      </c>
      <c r="O29" s="216">
        <v>47.99</v>
      </c>
      <c r="P29" s="216">
        <v>49.46</v>
      </c>
      <c r="Q29" s="216">
        <v>0</v>
      </c>
      <c r="R29" s="216">
        <v>10.34</v>
      </c>
      <c r="S29" s="216">
        <v>6.44</v>
      </c>
      <c r="T29" s="216">
        <v>0</v>
      </c>
      <c r="U29" s="216">
        <v>144.16</v>
      </c>
      <c r="V29" s="216">
        <v>5.0599999999999996</v>
      </c>
      <c r="W29" s="216">
        <v>9.93</v>
      </c>
      <c r="X29" s="216">
        <v>35.97</v>
      </c>
      <c r="Y29" s="216">
        <v>0</v>
      </c>
      <c r="Z29" s="216">
        <v>33.93</v>
      </c>
      <c r="AA29" s="216">
        <v>21.99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4.1500000000000004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158.41</v>
      </c>
      <c r="L30" s="216">
        <v>46.43</v>
      </c>
      <c r="M30" s="216">
        <v>0</v>
      </c>
      <c r="N30" s="216">
        <v>28.8</v>
      </c>
      <c r="O30" s="216">
        <v>47.99</v>
      </c>
      <c r="P30" s="216">
        <v>49.46</v>
      </c>
      <c r="Q30" s="216">
        <v>0</v>
      </c>
      <c r="R30" s="216">
        <v>10.34</v>
      </c>
      <c r="S30" s="216">
        <v>6.44</v>
      </c>
      <c r="T30" s="216">
        <v>0</v>
      </c>
      <c r="U30" s="216">
        <v>144.16</v>
      </c>
      <c r="V30" s="216">
        <v>5.0599999999999996</v>
      </c>
      <c r="W30" s="216">
        <v>9.93</v>
      </c>
      <c r="X30" s="216">
        <v>35.97</v>
      </c>
      <c r="Y30" s="216">
        <v>0</v>
      </c>
      <c r="Z30" s="216">
        <v>33.93</v>
      </c>
      <c r="AA30" s="216">
        <v>21.99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8.94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158.41</v>
      </c>
      <c r="L31" s="216">
        <v>46.43</v>
      </c>
      <c r="M31" s="216">
        <v>0</v>
      </c>
      <c r="N31" s="216">
        <v>28.8</v>
      </c>
      <c r="O31" s="216">
        <v>47.99</v>
      </c>
      <c r="P31" s="216">
        <v>49.46</v>
      </c>
      <c r="Q31" s="216">
        <v>0</v>
      </c>
      <c r="R31" s="216">
        <v>10.34</v>
      </c>
      <c r="S31" s="216">
        <v>6.44</v>
      </c>
      <c r="T31" s="216">
        <v>0</v>
      </c>
      <c r="U31" s="216">
        <v>144.16</v>
      </c>
      <c r="V31" s="216">
        <v>5.0599999999999996</v>
      </c>
      <c r="W31" s="216">
        <v>9.93</v>
      </c>
      <c r="X31" s="216">
        <v>35.97</v>
      </c>
      <c r="Y31" s="216">
        <v>0</v>
      </c>
      <c r="Z31" s="216">
        <v>33.93</v>
      </c>
      <c r="AA31" s="216">
        <v>21.99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16.27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98.2</v>
      </c>
      <c r="L32" s="216">
        <v>18.36</v>
      </c>
      <c r="M32" s="216">
        <v>0</v>
      </c>
      <c r="N32" s="216">
        <v>28.8</v>
      </c>
      <c r="O32" s="216">
        <v>47.99</v>
      </c>
      <c r="P32" s="216">
        <v>49.46</v>
      </c>
      <c r="Q32" s="216">
        <v>0</v>
      </c>
      <c r="R32" s="216">
        <v>10.34</v>
      </c>
      <c r="S32" s="216">
        <v>6.44</v>
      </c>
      <c r="T32" s="216">
        <v>0</v>
      </c>
      <c r="U32" s="216">
        <v>144.16</v>
      </c>
      <c r="V32" s="216">
        <v>5.0599999999999996</v>
      </c>
      <c r="W32" s="216">
        <v>9.93</v>
      </c>
      <c r="X32" s="216">
        <v>35.97</v>
      </c>
      <c r="Y32" s="216">
        <v>0</v>
      </c>
      <c r="Z32" s="216">
        <v>33.93</v>
      </c>
      <c r="AA32" s="216">
        <v>21.99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25.77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86.39</v>
      </c>
      <c r="L33" s="216">
        <v>16.079999999999998</v>
      </c>
      <c r="M33" s="216">
        <v>0</v>
      </c>
      <c r="N33" s="216">
        <v>28.8</v>
      </c>
      <c r="O33" s="216">
        <v>47.99</v>
      </c>
      <c r="P33" s="216">
        <v>49.46</v>
      </c>
      <c r="Q33" s="216">
        <v>0</v>
      </c>
      <c r="R33" s="216">
        <v>10.34</v>
      </c>
      <c r="S33" s="216">
        <v>6.44</v>
      </c>
      <c r="T33" s="216">
        <v>0</v>
      </c>
      <c r="U33" s="216">
        <v>144.16</v>
      </c>
      <c r="V33" s="216">
        <v>5.0599999999999996</v>
      </c>
      <c r="W33" s="216">
        <v>9.9</v>
      </c>
      <c r="X33" s="216">
        <v>35.97</v>
      </c>
      <c r="Y33" s="216">
        <v>0</v>
      </c>
      <c r="Z33" s="216">
        <v>33.93</v>
      </c>
      <c r="AA33" s="216">
        <v>21.99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156.16</v>
      </c>
      <c r="L34" s="216">
        <v>18.36</v>
      </c>
      <c r="M34" s="216">
        <v>0</v>
      </c>
      <c r="N34" s="216">
        <v>28.8</v>
      </c>
      <c r="O34" s="216">
        <v>47.99</v>
      </c>
      <c r="P34" s="216">
        <v>49.46</v>
      </c>
      <c r="Q34" s="216">
        <v>0</v>
      </c>
      <c r="R34" s="216">
        <v>10.34</v>
      </c>
      <c r="S34" s="216">
        <v>6.44</v>
      </c>
      <c r="T34" s="216">
        <v>0</v>
      </c>
      <c r="U34" s="216">
        <v>144.16</v>
      </c>
      <c r="V34" s="216">
        <v>5.0599999999999996</v>
      </c>
      <c r="W34" s="216">
        <v>9.9</v>
      </c>
      <c r="X34" s="216">
        <v>35.97</v>
      </c>
      <c r="Y34" s="216">
        <v>0</v>
      </c>
      <c r="Z34" s="216">
        <v>33.93</v>
      </c>
      <c r="AA34" s="216">
        <v>21.99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89.29</v>
      </c>
      <c r="L35" s="216">
        <v>18.36</v>
      </c>
      <c r="M35" s="216">
        <v>0</v>
      </c>
      <c r="N35" s="216">
        <v>28.8</v>
      </c>
      <c r="O35" s="216">
        <v>47.99</v>
      </c>
      <c r="P35" s="216">
        <v>49.46</v>
      </c>
      <c r="Q35" s="216">
        <v>0</v>
      </c>
      <c r="R35" s="216">
        <v>10.34</v>
      </c>
      <c r="S35" s="216">
        <v>6.44</v>
      </c>
      <c r="T35" s="216">
        <v>0</v>
      </c>
      <c r="U35" s="216">
        <v>144.16</v>
      </c>
      <c r="V35" s="216">
        <v>5.0599999999999996</v>
      </c>
      <c r="W35" s="216">
        <v>9.9</v>
      </c>
      <c r="X35" s="216">
        <v>35.97</v>
      </c>
      <c r="Y35" s="216">
        <v>0</v>
      </c>
      <c r="Z35" s="216">
        <v>33.93</v>
      </c>
      <c r="AA35" s="216">
        <v>21.99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75.83</v>
      </c>
      <c r="L36" s="216">
        <v>18.36</v>
      </c>
      <c r="M36" s="216">
        <v>0</v>
      </c>
      <c r="N36" s="216">
        <v>28.8</v>
      </c>
      <c r="O36" s="216">
        <v>47.99</v>
      </c>
      <c r="P36" s="216">
        <v>49.46</v>
      </c>
      <c r="Q36" s="216">
        <v>0</v>
      </c>
      <c r="R36" s="216">
        <v>4.84</v>
      </c>
      <c r="S36" s="216">
        <v>2.89</v>
      </c>
      <c r="T36" s="216">
        <v>0</v>
      </c>
      <c r="U36" s="216">
        <v>144.16</v>
      </c>
      <c r="V36" s="216">
        <v>5.0599999999999996</v>
      </c>
      <c r="W36" s="216">
        <v>9.9</v>
      </c>
      <c r="X36" s="216">
        <v>35.97</v>
      </c>
      <c r="Y36" s="216">
        <v>0</v>
      </c>
      <c r="Z36" s="216">
        <v>33.93</v>
      </c>
      <c r="AA36" s="216">
        <v>21.99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75.83</v>
      </c>
      <c r="L37" s="216">
        <v>18.36</v>
      </c>
      <c r="M37" s="216">
        <v>0</v>
      </c>
      <c r="N37" s="216">
        <v>28.8</v>
      </c>
      <c r="O37" s="216">
        <v>47.99</v>
      </c>
      <c r="P37" s="216">
        <v>49.46</v>
      </c>
      <c r="Q37" s="216">
        <v>0</v>
      </c>
      <c r="R37" s="216">
        <v>4.84</v>
      </c>
      <c r="S37" s="216">
        <v>2.89</v>
      </c>
      <c r="T37" s="216">
        <v>0</v>
      </c>
      <c r="U37" s="216">
        <v>144.16</v>
      </c>
      <c r="V37" s="216">
        <v>5.0599999999999996</v>
      </c>
      <c r="W37" s="216">
        <v>9.92</v>
      </c>
      <c r="X37" s="216">
        <v>35.97</v>
      </c>
      <c r="Y37" s="216">
        <v>0</v>
      </c>
      <c r="Z37" s="216">
        <v>33.93</v>
      </c>
      <c r="AA37" s="216">
        <v>21.99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75.83</v>
      </c>
      <c r="L38" s="216">
        <v>18.36</v>
      </c>
      <c r="M38" s="216">
        <v>0</v>
      </c>
      <c r="N38" s="216">
        <v>28.8</v>
      </c>
      <c r="O38" s="216">
        <v>47.99</v>
      </c>
      <c r="P38" s="216">
        <v>49.46</v>
      </c>
      <c r="Q38" s="216">
        <v>0</v>
      </c>
      <c r="R38" s="216">
        <v>4.84</v>
      </c>
      <c r="S38" s="216">
        <v>2.89</v>
      </c>
      <c r="T38" s="216">
        <v>0</v>
      </c>
      <c r="U38" s="216">
        <v>144.16</v>
      </c>
      <c r="V38" s="216">
        <v>5.0599999999999996</v>
      </c>
      <c r="W38" s="216">
        <v>9.92</v>
      </c>
      <c r="X38" s="216">
        <v>35.97</v>
      </c>
      <c r="Y38" s="216">
        <v>0</v>
      </c>
      <c r="Z38" s="216">
        <v>33.93</v>
      </c>
      <c r="AA38" s="216">
        <v>21.99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75.83</v>
      </c>
      <c r="L39" s="216">
        <v>18.36</v>
      </c>
      <c r="M39" s="216">
        <v>0</v>
      </c>
      <c r="N39" s="216">
        <v>28.8</v>
      </c>
      <c r="O39" s="216">
        <v>47.99</v>
      </c>
      <c r="P39" s="216">
        <v>49.46</v>
      </c>
      <c r="Q39" s="216">
        <v>0</v>
      </c>
      <c r="R39" s="216">
        <v>4.84</v>
      </c>
      <c r="S39" s="216">
        <v>2.89</v>
      </c>
      <c r="T39" s="216">
        <v>0</v>
      </c>
      <c r="U39" s="216">
        <v>144.16</v>
      </c>
      <c r="V39" s="216">
        <v>0</v>
      </c>
      <c r="W39" s="216">
        <v>4.8</v>
      </c>
      <c r="X39" s="216">
        <v>9.6</v>
      </c>
      <c r="Y39" s="216">
        <v>0</v>
      </c>
      <c r="Z39" s="216">
        <v>33.93</v>
      </c>
      <c r="AA39" s="216">
        <v>9.6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75.83</v>
      </c>
      <c r="L40" s="216">
        <v>18.36</v>
      </c>
      <c r="M40" s="216">
        <v>0</v>
      </c>
      <c r="N40" s="216">
        <v>28.8</v>
      </c>
      <c r="O40" s="216">
        <v>47.99</v>
      </c>
      <c r="P40" s="216">
        <v>49.46</v>
      </c>
      <c r="Q40" s="216">
        <v>0</v>
      </c>
      <c r="R40" s="216">
        <v>4.84</v>
      </c>
      <c r="S40" s="216">
        <v>2.89</v>
      </c>
      <c r="T40" s="216">
        <v>0</v>
      </c>
      <c r="U40" s="216">
        <v>144.16</v>
      </c>
      <c r="V40" s="216">
        <v>0</v>
      </c>
      <c r="W40" s="216">
        <v>4.8</v>
      </c>
      <c r="X40" s="216">
        <v>9.6</v>
      </c>
      <c r="Y40" s="216">
        <v>0</v>
      </c>
      <c r="Z40" s="216">
        <v>33.93</v>
      </c>
      <c r="AA40" s="216">
        <v>9.6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75.83</v>
      </c>
      <c r="L41" s="216">
        <v>18.36</v>
      </c>
      <c r="M41" s="216">
        <v>0</v>
      </c>
      <c r="N41" s="216">
        <v>28.8</v>
      </c>
      <c r="O41" s="216">
        <v>47.99</v>
      </c>
      <c r="P41" s="216">
        <v>49.46</v>
      </c>
      <c r="Q41" s="216">
        <v>0</v>
      </c>
      <c r="R41" s="216">
        <v>4.84</v>
      </c>
      <c r="S41" s="216">
        <v>2.89</v>
      </c>
      <c r="T41" s="216">
        <v>0</v>
      </c>
      <c r="U41" s="216">
        <v>144.16</v>
      </c>
      <c r="V41" s="216">
        <v>0</v>
      </c>
      <c r="W41" s="216">
        <v>4.8</v>
      </c>
      <c r="X41" s="216">
        <v>9.6</v>
      </c>
      <c r="Y41" s="216">
        <v>0</v>
      </c>
      <c r="Z41" s="216">
        <v>33.93</v>
      </c>
      <c r="AA41" s="216">
        <v>9.6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75.83</v>
      </c>
      <c r="L42" s="216">
        <v>18.36</v>
      </c>
      <c r="M42" s="216">
        <v>0</v>
      </c>
      <c r="N42" s="216">
        <v>28.8</v>
      </c>
      <c r="O42" s="216">
        <v>47.99</v>
      </c>
      <c r="P42" s="216">
        <v>49.46</v>
      </c>
      <c r="Q42" s="216">
        <v>0</v>
      </c>
      <c r="R42" s="216">
        <v>4.84</v>
      </c>
      <c r="S42" s="216">
        <v>2.89</v>
      </c>
      <c r="T42" s="216">
        <v>0</v>
      </c>
      <c r="U42" s="216">
        <v>144.16</v>
      </c>
      <c r="V42" s="216">
        <v>0</v>
      </c>
      <c r="W42" s="216">
        <v>4.8</v>
      </c>
      <c r="X42" s="216">
        <v>9.6</v>
      </c>
      <c r="Y42" s="216">
        <v>0</v>
      </c>
      <c r="Z42" s="216">
        <v>33.93</v>
      </c>
      <c r="AA42" s="216">
        <v>9.6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75.7</v>
      </c>
      <c r="L43" s="216">
        <v>18.32</v>
      </c>
      <c r="M43" s="216">
        <v>0</v>
      </c>
      <c r="N43" s="216">
        <v>28.8</v>
      </c>
      <c r="O43" s="216">
        <v>47.99</v>
      </c>
      <c r="P43" s="216">
        <v>49.46</v>
      </c>
      <c r="Q43" s="216">
        <v>0</v>
      </c>
      <c r="R43" s="216">
        <v>4.83</v>
      </c>
      <c r="S43" s="216">
        <v>2.89</v>
      </c>
      <c r="T43" s="216">
        <v>0</v>
      </c>
      <c r="U43" s="216">
        <v>144.16</v>
      </c>
      <c r="V43" s="216">
        <v>0</v>
      </c>
      <c r="W43" s="216">
        <v>4.8</v>
      </c>
      <c r="X43" s="216">
        <v>9.6</v>
      </c>
      <c r="Y43" s="216">
        <v>0</v>
      </c>
      <c r="Z43" s="216">
        <v>33.93</v>
      </c>
      <c r="AA43" s="216">
        <v>9.6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75.7</v>
      </c>
      <c r="L44" s="216">
        <v>18.32</v>
      </c>
      <c r="M44" s="216">
        <v>0</v>
      </c>
      <c r="N44" s="216">
        <v>28.8</v>
      </c>
      <c r="O44" s="216">
        <v>47.99</v>
      </c>
      <c r="P44" s="216">
        <v>49.46</v>
      </c>
      <c r="Q44" s="216">
        <v>0</v>
      </c>
      <c r="R44" s="216">
        <v>4.83</v>
      </c>
      <c r="S44" s="216">
        <v>2.89</v>
      </c>
      <c r="T44" s="216">
        <v>0</v>
      </c>
      <c r="U44" s="216">
        <v>144.16</v>
      </c>
      <c r="V44" s="216">
        <v>0</v>
      </c>
      <c r="W44" s="216">
        <v>4.8</v>
      </c>
      <c r="X44" s="216">
        <v>9.6</v>
      </c>
      <c r="Y44" s="216">
        <v>0</v>
      </c>
      <c r="Z44" s="216">
        <v>33.93</v>
      </c>
      <c r="AA44" s="216">
        <v>9.6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75.7</v>
      </c>
      <c r="L45" s="216">
        <v>18.32</v>
      </c>
      <c r="M45" s="216">
        <v>0</v>
      </c>
      <c r="N45" s="216">
        <v>28.8</v>
      </c>
      <c r="O45" s="216">
        <v>47.99</v>
      </c>
      <c r="P45" s="216">
        <v>49.46</v>
      </c>
      <c r="Q45" s="216">
        <v>0</v>
      </c>
      <c r="R45" s="216">
        <v>4.83</v>
      </c>
      <c r="S45" s="216">
        <v>2.89</v>
      </c>
      <c r="T45" s="216">
        <v>0</v>
      </c>
      <c r="U45" s="216">
        <v>144.16</v>
      </c>
      <c r="V45" s="216">
        <v>0</v>
      </c>
      <c r="W45" s="216">
        <v>4.8</v>
      </c>
      <c r="X45" s="216">
        <v>9.6</v>
      </c>
      <c r="Y45" s="216">
        <v>0</v>
      </c>
      <c r="Z45" s="216">
        <v>33.93</v>
      </c>
      <c r="AA45" s="216">
        <v>9.6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75.7</v>
      </c>
      <c r="L46" s="216">
        <v>18.32</v>
      </c>
      <c r="M46" s="216">
        <v>0</v>
      </c>
      <c r="N46" s="216">
        <v>28.8</v>
      </c>
      <c r="O46" s="216">
        <v>47.99</v>
      </c>
      <c r="P46" s="216">
        <v>49.46</v>
      </c>
      <c r="Q46" s="216">
        <v>0</v>
      </c>
      <c r="R46" s="216">
        <v>4.83</v>
      </c>
      <c r="S46" s="216">
        <v>2.89</v>
      </c>
      <c r="T46" s="216">
        <v>0</v>
      </c>
      <c r="U46" s="216">
        <v>144.16</v>
      </c>
      <c r="V46" s="216">
        <v>0</v>
      </c>
      <c r="W46" s="216">
        <v>4.8</v>
      </c>
      <c r="X46" s="216">
        <v>9.6</v>
      </c>
      <c r="Y46" s="216">
        <v>0</v>
      </c>
      <c r="Z46" s="216">
        <v>16.32</v>
      </c>
      <c r="AA46" s="216">
        <v>9.6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82.18</v>
      </c>
      <c r="L47" s="216">
        <v>18.32</v>
      </c>
      <c r="M47" s="216">
        <v>0</v>
      </c>
      <c r="N47" s="216">
        <v>28.8</v>
      </c>
      <c r="O47" s="216">
        <v>47.99</v>
      </c>
      <c r="P47" s="216">
        <v>49.46</v>
      </c>
      <c r="Q47" s="216">
        <v>0</v>
      </c>
      <c r="R47" s="216">
        <v>4.83</v>
      </c>
      <c r="S47" s="216">
        <v>2.89</v>
      </c>
      <c r="T47" s="216">
        <v>0</v>
      </c>
      <c r="U47" s="216">
        <v>144.16</v>
      </c>
      <c r="V47" s="216">
        <v>0</v>
      </c>
      <c r="W47" s="216">
        <v>4.8</v>
      </c>
      <c r="X47" s="216">
        <v>9.6</v>
      </c>
      <c r="Y47" s="216">
        <v>0</v>
      </c>
      <c r="Z47" s="216">
        <v>16.32</v>
      </c>
      <c r="AA47" s="216">
        <v>9.6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82.18</v>
      </c>
      <c r="L48" s="216">
        <v>18.32</v>
      </c>
      <c r="M48" s="216">
        <v>0</v>
      </c>
      <c r="N48" s="216">
        <v>28.8</v>
      </c>
      <c r="O48" s="216">
        <v>47.99</v>
      </c>
      <c r="P48" s="216">
        <v>49.46</v>
      </c>
      <c r="Q48" s="216">
        <v>0</v>
      </c>
      <c r="R48" s="216">
        <v>4.83</v>
      </c>
      <c r="S48" s="216">
        <v>2.89</v>
      </c>
      <c r="T48" s="216">
        <v>0</v>
      </c>
      <c r="U48" s="216">
        <v>144.16</v>
      </c>
      <c r="V48" s="216">
        <v>0</v>
      </c>
      <c r="W48" s="216">
        <v>4.8</v>
      </c>
      <c r="X48" s="216">
        <v>9.6</v>
      </c>
      <c r="Y48" s="216">
        <v>0</v>
      </c>
      <c r="Z48" s="216">
        <v>16.32</v>
      </c>
      <c r="AA48" s="216">
        <v>9.6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82.18</v>
      </c>
      <c r="L49" s="216">
        <v>18.32</v>
      </c>
      <c r="M49" s="216">
        <v>0</v>
      </c>
      <c r="N49" s="216">
        <v>28.8</v>
      </c>
      <c r="O49" s="216">
        <v>47.99</v>
      </c>
      <c r="P49" s="216">
        <v>49.46</v>
      </c>
      <c r="Q49" s="216">
        <v>0</v>
      </c>
      <c r="R49" s="216">
        <v>4.83</v>
      </c>
      <c r="S49" s="216">
        <v>3</v>
      </c>
      <c r="T49" s="216">
        <v>0</v>
      </c>
      <c r="U49" s="216">
        <v>144.16</v>
      </c>
      <c r="V49" s="216">
        <v>0</v>
      </c>
      <c r="W49" s="216">
        <v>4.8</v>
      </c>
      <c r="X49" s="216">
        <v>9.6</v>
      </c>
      <c r="Y49" s="216">
        <v>0</v>
      </c>
      <c r="Z49" s="216">
        <v>16.32</v>
      </c>
      <c r="AA49" s="216">
        <v>9.6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82.18</v>
      </c>
      <c r="L50" s="216">
        <v>18.32</v>
      </c>
      <c r="M50" s="216">
        <v>0</v>
      </c>
      <c r="N50" s="216">
        <v>28.8</v>
      </c>
      <c r="O50" s="216">
        <v>47.99</v>
      </c>
      <c r="P50" s="216">
        <v>49.46</v>
      </c>
      <c r="Q50" s="216">
        <v>0</v>
      </c>
      <c r="R50" s="216">
        <v>4.83</v>
      </c>
      <c r="S50" s="216">
        <v>3</v>
      </c>
      <c r="T50" s="216">
        <v>0</v>
      </c>
      <c r="U50" s="216">
        <v>144.16</v>
      </c>
      <c r="V50" s="216">
        <v>0</v>
      </c>
      <c r="W50" s="216">
        <v>4.8</v>
      </c>
      <c r="X50" s="216">
        <v>9.6</v>
      </c>
      <c r="Y50" s="216">
        <v>0</v>
      </c>
      <c r="Z50" s="216">
        <v>16.32</v>
      </c>
      <c r="AA50" s="216">
        <v>9.6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82.18</v>
      </c>
      <c r="L51" s="216">
        <v>18.79</v>
      </c>
      <c r="M51" s="216">
        <v>0</v>
      </c>
      <c r="N51" s="216">
        <v>28.8</v>
      </c>
      <c r="O51" s="216">
        <v>47.99</v>
      </c>
      <c r="P51" s="216">
        <v>49.46</v>
      </c>
      <c r="Q51" s="216">
        <v>0</v>
      </c>
      <c r="R51" s="216">
        <v>4.83</v>
      </c>
      <c r="S51" s="216">
        <v>3</v>
      </c>
      <c r="T51" s="216">
        <v>0</v>
      </c>
      <c r="U51" s="216">
        <v>144.16</v>
      </c>
      <c r="V51" s="216">
        <v>0</v>
      </c>
      <c r="W51" s="216">
        <v>4.8</v>
      </c>
      <c r="X51" s="216">
        <v>9.6</v>
      </c>
      <c r="Y51" s="216">
        <v>0</v>
      </c>
      <c r="Z51" s="216">
        <v>16.32</v>
      </c>
      <c r="AA51" s="216">
        <v>9.6</v>
      </c>
      <c r="AB51" s="216">
        <v>0</v>
      </c>
      <c r="AC51" s="216">
        <v>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82.18</v>
      </c>
      <c r="L52" s="216">
        <v>19.39</v>
      </c>
      <c r="M52" s="216">
        <v>0</v>
      </c>
      <c r="N52" s="216">
        <v>28.8</v>
      </c>
      <c r="O52" s="216">
        <v>47.99</v>
      </c>
      <c r="P52" s="216">
        <v>49.46</v>
      </c>
      <c r="Q52" s="216">
        <v>0</v>
      </c>
      <c r="R52" s="216">
        <v>4.83</v>
      </c>
      <c r="S52" s="216">
        <v>3</v>
      </c>
      <c r="T52" s="216">
        <v>0</v>
      </c>
      <c r="U52" s="216">
        <v>144.16</v>
      </c>
      <c r="V52" s="216">
        <v>0</v>
      </c>
      <c r="W52" s="216">
        <v>4.8</v>
      </c>
      <c r="X52" s="216">
        <v>9.6</v>
      </c>
      <c r="Y52" s="216">
        <v>0</v>
      </c>
      <c r="Z52" s="216">
        <v>16.32</v>
      </c>
      <c r="AA52" s="216">
        <v>9.6</v>
      </c>
      <c r="AB52" s="216">
        <v>0</v>
      </c>
      <c r="AC52" s="216">
        <v>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82.59</v>
      </c>
      <c r="L53" s="216">
        <v>19.39</v>
      </c>
      <c r="M53" s="216">
        <v>0</v>
      </c>
      <c r="N53" s="216">
        <v>28.8</v>
      </c>
      <c r="O53" s="216">
        <v>47.99</v>
      </c>
      <c r="P53" s="216">
        <v>49.46</v>
      </c>
      <c r="Q53" s="216">
        <v>0</v>
      </c>
      <c r="R53" s="216">
        <v>4.96</v>
      </c>
      <c r="S53" s="216">
        <v>3</v>
      </c>
      <c r="T53" s="216">
        <v>0</v>
      </c>
      <c r="U53" s="216">
        <v>144.16</v>
      </c>
      <c r="V53" s="216">
        <v>0</v>
      </c>
      <c r="W53" s="216">
        <v>4.8</v>
      </c>
      <c r="X53" s="216">
        <v>9.6</v>
      </c>
      <c r="Y53" s="216">
        <v>0</v>
      </c>
      <c r="Z53" s="216">
        <v>16.32</v>
      </c>
      <c r="AA53" s="216">
        <v>9.6</v>
      </c>
      <c r="AB53" s="216">
        <v>0</v>
      </c>
      <c r="AC53" s="216">
        <v>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86.48</v>
      </c>
      <c r="L54" s="216">
        <v>19.39</v>
      </c>
      <c r="M54" s="216">
        <v>0</v>
      </c>
      <c r="N54" s="216">
        <v>28.8</v>
      </c>
      <c r="O54" s="216">
        <v>47.99</v>
      </c>
      <c r="P54" s="216">
        <v>49.46</v>
      </c>
      <c r="Q54" s="216">
        <v>0</v>
      </c>
      <c r="R54" s="216">
        <v>4.96</v>
      </c>
      <c r="S54" s="216">
        <v>3.32</v>
      </c>
      <c r="T54" s="216">
        <v>0</v>
      </c>
      <c r="U54" s="216">
        <v>144.16</v>
      </c>
      <c r="V54" s="216">
        <v>0</v>
      </c>
      <c r="W54" s="216">
        <v>4.8</v>
      </c>
      <c r="X54" s="216">
        <v>9.6</v>
      </c>
      <c r="Y54" s="216">
        <v>0</v>
      </c>
      <c r="Z54" s="216">
        <v>16.32</v>
      </c>
      <c r="AA54" s="216">
        <v>9.6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86.48</v>
      </c>
      <c r="L55" s="216">
        <v>19.39</v>
      </c>
      <c r="M55" s="216">
        <v>0</v>
      </c>
      <c r="N55" s="216">
        <v>28.8</v>
      </c>
      <c r="O55" s="216">
        <v>47.99</v>
      </c>
      <c r="P55" s="216">
        <v>49.46</v>
      </c>
      <c r="Q55" s="216">
        <v>0</v>
      </c>
      <c r="R55" s="216">
        <v>4.96</v>
      </c>
      <c r="S55" s="216">
        <v>3.31</v>
      </c>
      <c r="T55" s="216">
        <v>0</v>
      </c>
      <c r="U55" s="216">
        <v>144.16</v>
      </c>
      <c r="V55" s="216">
        <v>0</v>
      </c>
      <c r="W55" s="216">
        <v>4.8</v>
      </c>
      <c r="X55" s="216">
        <v>9.6</v>
      </c>
      <c r="Y55" s="216">
        <v>0</v>
      </c>
      <c r="Z55" s="216">
        <v>16.32</v>
      </c>
      <c r="AA55" s="216">
        <v>9.6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86.48</v>
      </c>
      <c r="L56" s="216">
        <v>19.39</v>
      </c>
      <c r="M56" s="216">
        <v>0</v>
      </c>
      <c r="N56" s="216">
        <v>28.8</v>
      </c>
      <c r="O56" s="216">
        <v>47.99</v>
      </c>
      <c r="P56" s="216">
        <v>49.46</v>
      </c>
      <c r="Q56" s="216">
        <v>0</v>
      </c>
      <c r="R56" s="216">
        <v>4.96</v>
      </c>
      <c r="S56" s="216">
        <v>3.31</v>
      </c>
      <c r="T56" s="216">
        <v>0</v>
      </c>
      <c r="U56" s="216">
        <v>144.16</v>
      </c>
      <c r="V56" s="216">
        <v>0</v>
      </c>
      <c r="W56" s="216">
        <v>4.8</v>
      </c>
      <c r="X56" s="216">
        <v>9.6</v>
      </c>
      <c r="Y56" s="216">
        <v>0</v>
      </c>
      <c r="Z56" s="216">
        <v>16.32</v>
      </c>
      <c r="AA56" s="216">
        <v>9.6</v>
      </c>
      <c r="AB56" s="216">
        <v>0</v>
      </c>
      <c r="AC56" s="216">
        <v>7.96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86.48</v>
      </c>
      <c r="L57" s="216">
        <v>19.39</v>
      </c>
      <c r="M57" s="216">
        <v>0</v>
      </c>
      <c r="N57" s="216">
        <v>28.8</v>
      </c>
      <c r="O57" s="216">
        <v>47.99</v>
      </c>
      <c r="P57" s="216">
        <v>49.46</v>
      </c>
      <c r="Q57" s="216">
        <v>0</v>
      </c>
      <c r="R57" s="216">
        <v>4.93</v>
      </c>
      <c r="S57" s="216">
        <v>3.31</v>
      </c>
      <c r="T57" s="216">
        <v>0</v>
      </c>
      <c r="U57" s="216">
        <v>144.16</v>
      </c>
      <c r="V57" s="216">
        <v>0</v>
      </c>
      <c r="W57" s="216">
        <v>4.8</v>
      </c>
      <c r="X57" s="216">
        <v>9.6</v>
      </c>
      <c r="Y57" s="216">
        <v>0</v>
      </c>
      <c r="Z57" s="216">
        <v>16.32</v>
      </c>
      <c r="AA57" s="216">
        <v>9.6</v>
      </c>
      <c r="AB57" s="216">
        <v>0</v>
      </c>
      <c r="AC57" s="216">
        <v>7.96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86.48</v>
      </c>
      <c r="L58" s="216">
        <v>19.39</v>
      </c>
      <c r="M58" s="216">
        <v>0</v>
      </c>
      <c r="N58" s="216">
        <v>28.8</v>
      </c>
      <c r="O58" s="216">
        <v>47.99</v>
      </c>
      <c r="P58" s="216">
        <v>49.46</v>
      </c>
      <c r="Q58" s="216">
        <v>0</v>
      </c>
      <c r="R58" s="216">
        <v>4.93</v>
      </c>
      <c r="S58" s="216">
        <v>3.31</v>
      </c>
      <c r="T58" s="216">
        <v>0</v>
      </c>
      <c r="U58" s="216">
        <v>144.16</v>
      </c>
      <c r="V58" s="216">
        <v>0</v>
      </c>
      <c r="W58" s="216">
        <v>4.8</v>
      </c>
      <c r="X58" s="216">
        <v>9.6</v>
      </c>
      <c r="Y58" s="216">
        <v>0</v>
      </c>
      <c r="Z58" s="216">
        <v>16.32</v>
      </c>
      <c r="AA58" s="216">
        <v>9.6</v>
      </c>
      <c r="AB58" s="216">
        <v>0</v>
      </c>
      <c r="AC58" s="216">
        <v>7.96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86.48</v>
      </c>
      <c r="L59" s="216">
        <v>19.39</v>
      </c>
      <c r="M59" s="216">
        <v>0</v>
      </c>
      <c r="N59" s="216">
        <v>28.8</v>
      </c>
      <c r="O59" s="216">
        <v>47.99</v>
      </c>
      <c r="P59" s="216">
        <v>49.46</v>
      </c>
      <c r="Q59" s="216">
        <v>0</v>
      </c>
      <c r="R59" s="216">
        <v>4.93</v>
      </c>
      <c r="S59" s="216">
        <v>3.31</v>
      </c>
      <c r="T59" s="216">
        <v>0</v>
      </c>
      <c r="U59" s="216">
        <v>144.16</v>
      </c>
      <c r="V59" s="216">
        <v>0</v>
      </c>
      <c r="W59" s="216">
        <v>4.8</v>
      </c>
      <c r="X59" s="216">
        <v>9.6</v>
      </c>
      <c r="Y59" s="216">
        <v>0</v>
      </c>
      <c r="Z59" s="216">
        <v>16.32</v>
      </c>
      <c r="AA59" s="216">
        <v>9.6</v>
      </c>
      <c r="AB59" s="216">
        <v>0</v>
      </c>
      <c r="AC59" s="216">
        <v>7.96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86.48</v>
      </c>
      <c r="L60" s="216">
        <v>19.39</v>
      </c>
      <c r="M60" s="216">
        <v>0</v>
      </c>
      <c r="N60" s="216">
        <v>28.8</v>
      </c>
      <c r="O60" s="216">
        <v>47.99</v>
      </c>
      <c r="P60" s="216">
        <v>49.46</v>
      </c>
      <c r="Q60" s="216">
        <v>0</v>
      </c>
      <c r="R60" s="216">
        <v>4.93</v>
      </c>
      <c r="S60" s="216">
        <v>3.31</v>
      </c>
      <c r="T60" s="216">
        <v>0</v>
      </c>
      <c r="U60" s="216">
        <v>144.16</v>
      </c>
      <c r="V60" s="216">
        <v>0</v>
      </c>
      <c r="W60" s="216">
        <v>4.8</v>
      </c>
      <c r="X60" s="216">
        <v>9.6</v>
      </c>
      <c r="Y60" s="216">
        <v>0</v>
      </c>
      <c r="Z60" s="216">
        <v>16.32</v>
      </c>
      <c r="AA60" s="216">
        <v>9.6</v>
      </c>
      <c r="AB60" s="216">
        <v>0</v>
      </c>
      <c r="AC60" s="216">
        <v>7.96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86.48</v>
      </c>
      <c r="L61" s="216">
        <v>19.239999999999998</v>
      </c>
      <c r="M61" s="216">
        <v>0</v>
      </c>
      <c r="N61" s="216">
        <v>28.8</v>
      </c>
      <c r="O61" s="216">
        <v>47.99</v>
      </c>
      <c r="P61" s="216">
        <v>49.46</v>
      </c>
      <c r="Q61" s="216">
        <v>0</v>
      </c>
      <c r="R61" s="216">
        <v>4.93</v>
      </c>
      <c r="S61" s="216">
        <v>3.33</v>
      </c>
      <c r="T61" s="216">
        <v>0</v>
      </c>
      <c r="U61" s="216">
        <v>144.16</v>
      </c>
      <c r="V61" s="216">
        <v>0</v>
      </c>
      <c r="W61" s="216">
        <v>4.8</v>
      </c>
      <c r="X61" s="216">
        <v>9.6</v>
      </c>
      <c r="Y61" s="216">
        <v>0</v>
      </c>
      <c r="Z61" s="216">
        <v>16.32</v>
      </c>
      <c r="AA61" s="216">
        <v>9.6</v>
      </c>
      <c r="AB61" s="216">
        <v>0</v>
      </c>
      <c r="AC61" s="216">
        <v>7.96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86.48</v>
      </c>
      <c r="L62" s="216">
        <v>19.239999999999998</v>
      </c>
      <c r="M62" s="216">
        <v>0</v>
      </c>
      <c r="N62" s="216">
        <v>28.8</v>
      </c>
      <c r="O62" s="216">
        <v>47.99</v>
      </c>
      <c r="P62" s="216">
        <v>49.46</v>
      </c>
      <c r="Q62" s="216">
        <v>0</v>
      </c>
      <c r="R62" s="216">
        <v>4.93</v>
      </c>
      <c r="S62" s="216">
        <v>3.33</v>
      </c>
      <c r="T62" s="216">
        <v>0</v>
      </c>
      <c r="U62" s="216">
        <v>144.16</v>
      </c>
      <c r="V62" s="216">
        <v>0</v>
      </c>
      <c r="W62" s="216">
        <v>4.8</v>
      </c>
      <c r="X62" s="216">
        <v>9.6</v>
      </c>
      <c r="Y62" s="216">
        <v>0</v>
      </c>
      <c r="Z62" s="216">
        <v>16.32</v>
      </c>
      <c r="AA62" s="216">
        <v>9.6</v>
      </c>
      <c r="AB62" s="216">
        <v>0</v>
      </c>
      <c r="AC62" s="216">
        <v>7.96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82.59</v>
      </c>
      <c r="L63" s="216">
        <v>19.239999999999998</v>
      </c>
      <c r="M63" s="216">
        <v>0</v>
      </c>
      <c r="N63" s="216">
        <v>28.8</v>
      </c>
      <c r="O63" s="216">
        <v>47.99</v>
      </c>
      <c r="P63" s="216">
        <v>49.46</v>
      </c>
      <c r="Q63" s="216">
        <v>0</v>
      </c>
      <c r="R63" s="216">
        <v>4.91</v>
      </c>
      <c r="S63" s="216">
        <v>3.04</v>
      </c>
      <c r="T63" s="216">
        <v>0</v>
      </c>
      <c r="U63" s="216">
        <v>144.16</v>
      </c>
      <c r="V63" s="216">
        <v>0</v>
      </c>
      <c r="W63" s="216">
        <v>4.8</v>
      </c>
      <c r="X63" s="216">
        <v>9.6</v>
      </c>
      <c r="Y63" s="216">
        <v>0</v>
      </c>
      <c r="Z63" s="216">
        <v>16.32</v>
      </c>
      <c r="AA63" s="216">
        <v>9.6</v>
      </c>
      <c r="AB63" s="216">
        <v>0</v>
      </c>
      <c r="AC63" s="216">
        <v>7.96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82.14</v>
      </c>
      <c r="L64" s="216">
        <v>19.239999999999998</v>
      </c>
      <c r="M64" s="216">
        <v>0</v>
      </c>
      <c r="N64" s="216">
        <v>28.8</v>
      </c>
      <c r="O64" s="216">
        <v>47.99</v>
      </c>
      <c r="P64" s="216">
        <v>49.46</v>
      </c>
      <c r="Q64" s="216">
        <v>0</v>
      </c>
      <c r="R64" s="216">
        <v>4.8899999999999997</v>
      </c>
      <c r="S64" s="216">
        <v>3.04</v>
      </c>
      <c r="T64" s="216">
        <v>0</v>
      </c>
      <c r="U64" s="216">
        <v>144.16</v>
      </c>
      <c r="V64" s="216">
        <v>0</v>
      </c>
      <c r="W64" s="216">
        <v>4.8</v>
      </c>
      <c r="X64" s="216">
        <v>9.6</v>
      </c>
      <c r="Y64" s="216">
        <v>0</v>
      </c>
      <c r="Z64" s="216">
        <v>16.32</v>
      </c>
      <c r="AA64" s="216">
        <v>9.6</v>
      </c>
      <c r="AB64" s="216">
        <v>0</v>
      </c>
      <c r="AC64" s="216">
        <v>7.96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82.13</v>
      </c>
      <c r="L65" s="216">
        <v>18.670000000000002</v>
      </c>
      <c r="M65" s="216">
        <v>0</v>
      </c>
      <c r="N65" s="216">
        <v>28.8</v>
      </c>
      <c r="O65" s="216">
        <v>47.99</v>
      </c>
      <c r="P65" s="216">
        <v>49.46</v>
      </c>
      <c r="Q65" s="216">
        <v>0</v>
      </c>
      <c r="R65" s="216">
        <v>4.8899999999999997</v>
      </c>
      <c r="S65" s="216">
        <v>3.04</v>
      </c>
      <c r="T65" s="216">
        <v>0</v>
      </c>
      <c r="U65" s="216">
        <v>144.16</v>
      </c>
      <c r="V65" s="216">
        <v>0</v>
      </c>
      <c r="W65" s="216">
        <v>4.8</v>
      </c>
      <c r="X65" s="216">
        <v>9.6</v>
      </c>
      <c r="Y65" s="216">
        <v>0</v>
      </c>
      <c r="Z65" s="216">
        <v>16.32</v>
      </c>
      <c r="AA65" s="216">
        <v>9.6</v>
      </c>
      <c r="AB65" s="216">
        <v>0</v>
      </c>
      <c r="AC65" s="216">
        <v>7.96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81.7</v>
      </c>
      <c r="L66" s="216">
        <v>18.670000000000002</v>
      </c>
      <c r="M66" s="216">
        <v>0</v>
      </c>
      <c r="N66" s="216">
        <v>28.8</v>
      </c>
      <c r="O66" s="216">
        <v>47.99</v>
      </c>
      <c r="P66" s="216">
        <v>49.46</v>
      </c>
      <c r="Q66" s="216">
        <v>0</v>
      </c>
      <c r="R66" s="216">
        <v>4.8899999999999997</v>
      </c>
      <c r="S66" s="216">
        <v>3.04</v>
      </c>
      <c r="T66" s="216">
        <v>0</v>
      </c>
      <c r="U66" s="216">
        <v>144.16</v>
      </c>
      <c r="V66" s="216">
        <v>0</v>
      </c>
      <c r="W66" s="216">
        <v>4.8</v>
      </c>
      <c r="X66" s="216">
        <v>9.6</v>
      </c>
      <c r="Y66" s="216">
        <v>0</v>
      </c>
      <c r="Z66" s="216">
        <v>16.32</v>
      </c>
      <c r="AA66" s="216">
        <v>9.6</v>
      </c>
      <c r="AB66" s="216">
        <v>0</v>
      </c>
      <c r="AC66" s="216">
        <v>7.96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81.7</v>
      </c>
      <c r="L67" s="216">
        <v>18.32</v>
      </c>
      <c r="M67" s="216">
        <v>0</v>
      </c>
      <c r="N67" s="216">
        <v>28.8</v>
      </c>
      <c r="O67" s="216">
        <v>47.99</v>
      </c>
      <c r="P67" s="216">
        <v>49.46</v>
      </c>
      <c r="Q67" s="216">
        <v>0</v>
      </c>
      <c r="R67" s="216">
        <v>4.8899999999999997</v>
      </c>
      <c r="S67" s="216">
        <v>3.03</v>
      </c>
      <c r="T67" s="216">
        <v>0</v>
      </c>
      <c r="U67" s="216">
        <v>144.16</v>
      </c>
      <c r="V67" s="216">
        <v>0</v>
      </c>
      <c r="W67" s="216">
        <v>4.8</v>
      </c>
      <c r="X67" s="216">
        <v>9.6</v>
      </c>
      <c r="Y67" s="216">
        <v>0</v>
      </c>
      <c r="Z67" s="216">
        <v>16.32</v>
      </c>
      <c r="AA67" s="216">
        <v>9.6</v>
      </c>
      <c r="AB67" s="216">
        <v>0</v>
      </c>
      <c r="AC67" s="216">
        <v>7.96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81.7</v>
      </c>
      <c r="L68" s="216">
        <v>18.32</v>
      </c>
      <c r="M68" s="216">
        <v>0</v>
      </c>
      <c r="N68" s="216">
        <v>28.8</v>
      </c>
      <c r="O68" s="216">
        <v>47.99</v>
      </c>
      <c r="P68" s="216">
        <v>49.46</v>
      </c>
      <c r="Q68" s="216">
        <v>0</v>
      </c>
      <c r="R68" s="216">
        <v>4.8899999999999997</v>
      </c>
      <c r="S68" s="216">
        <v>3.03</v>
      </c>
      <c r="T68" s="216">
        <v>0</v>
      </c>
      <c r="U68" s="216">
        <v>144.16</v>
      </c>
      <c r="V68" s="216">
        <v>0</v>
      </c>
      <c r="W68" s="216">
        <v>4.8</v>
      </c>
      <c r="X68" s="216">
        <v>9.6</v>
      </c>
      <c r="Y68" s="216">
        <v>0</v>
      </c>
      <c r="Z68" s="216">
        <v>16.32</v>
      </c>
      <c r="AA68" s="216">
        <v>9.6</v>
      </c>
      <c r="AB68" s="216">
        <v>0</v>
      </c>
      <c r="AC68" s="216">
        <v>7.96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84.42</v>
      </c>
      <c r="L69" s="216">
        <v>18.29</v>
      </c>
      <c r="M69" s="216">
        <v>0</v>
      </c>
      <c r="N69" s="216">
        <v>28.8</v>
      </c>
      <c r="O69" s="216">
        <v>47.99</v>
      </c>
      <c r="P69" s="216">
        <v>49.46</v>
      </c>
      <c r="Q69" s="216">
        <v>0</v>
      </c>
      <c r="R69" s="216">
        <v>9.69</v>
      </c>
      <c r="S69" s="216">
        <v>3.03</v>
      </c>
      <c r="T69" s="216">
        <v>0</v>
      </c>
      <c r="U69" s="216">
        <v>144.16</v>
      </c>
      <c r="V69" s="216">
        <v>4.99</v>
      </c>
      <c r="W69" s="216">
        <v>4.8</v>
      </c>
      <c r="X69" s="216">
        <v>9.6</v>
      </c>
      <c r="Y69" s="216">
        <v>0</v>
      </c>
      <c r="Z69" s="216">
        <v>16.32</v>
      </c>
      <c r="AA69" s="216">
        <v>9.6</v>
      </c>
      <c r="AB69" s="216">
        <v>0</v>
      </c>
      <c r="AC69" s="216">
        <v>7.96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84.33</v>
      </c>
      <c r="L70" s="216">
        <v>18.29</v>
      </c>
      <c r="M70" s="216">
        <v>0</v>
      </c>
      <c r="N70" s="216">
        <v>28.8</v>
      </c>
      <c r="O70" s="216">
        <v>47.99</v>
      </c>
      <c r="P70" s="216">
        <v>49.46</v>
      </c>
      <c r="Q70" s="216">
        <v>0</v>
      </c>
      <c r="R70" s="216">
        <v>9.98</v>
      </c>
      <c r="S70" s="216">
        <v>3.03</v>
      </c>
      <c r="T70" s="216">
        <v>0</v>
      </c>
      <c r="U70" s="216">
        <v>144.16</v>
      </c>
      <c r="V70" s="216">
        <v>4.99</v>
      </c>
      <c r="W70" s="216">
        <v>4.8</v>
      </c>
      <c r="X70" s="216">
        <v>9.6</v>
      </c>
      <c r="Y70" s="216">
        <v>0</v>
      </c>
      <c r="Z70" s="216">
        <v>16.32</v>
      </c>
      <c r="AA70" s="216">
        <v>9.6</v>
      </c>
      <c r="AB70" s="216">
        <v>0</v>
      </c>
      <c r="AC70" s="216">
        <v>7.96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84.27</v>
      </c>
      <c r="L71" s="216">
        <v>18.29</v>
      </c>
      <c r="M71" s="216">
        <v>0</v>
      </c>
      <c r="N71" s="216">
        <v>28.8</v>
      </c>
      <c r="O71" s="216">
        <v>47.99</v>
      </c>
      <c r="P71" s="216">
        <v>49.46</v>
      </c>
      <c r="Q71" s="216">
        <v>0</v>
      </c>
      <c r="R71" s="216">
        <v>9.98</v>
      </c>
      <c r="S71" s="216">
        <v>2.99</v>
      </c>
      <c r="T71" s="216">
        <v>0</v>
      </c>
      <c r="U71" s="216">
        <v>144.16</v>
      </c>
      <c r="V71" s="216">
        <v>4.99</v>
      </c>
      <c r="W71" s="216">
        <v>4.8</v>
      </c>
      <c r="X71" s="216">
        <v>24</v>
      </c>
      <c r="Y71" s="216">
        <v>0</v>
      </c>
      <c r="Z71" s="216">
        <v>16.32</v>
      </c>
      <c r="AA71" s="216">
        <v>9.6</v>
      </c>
      <c r="AB71" s="216">
        <v>0</v>
      </c>
      <c r="AC71" s="216">
        <v>7.96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23.67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84.27</v>
      </c>
      <c r="L72" s="216">
        <v>18.29</v>
      </c>
      <c r="M72" s="216">
        <v>0</v>
      </c>
      <c r="N72" s="216">
        <v>28.8</v>
      </c>
      <c r="O72" s="216">
        <v>47.99</v>
      </c>
      <c r="P72" s="216">
        <v>49.46</v>
      </c>
      <c r="Q72" s="216">
        <v>0</v>
      </c>
      <c r="R72" s="216">
        <v>9.98</v>
      </c>
      <c r="S72" s="216">
        <v>2.99</v>
      </c>
      <c r="T72" s="216">
        <v>0</v>
      </c>
      <c r="U72" s="216">
        <v>144.16</v>
      </c>
      <c r="V72" s="216">
        <v>4.99</v>
      </c>
      <c r="W72" s="216">
        <v>9.86</v>
      </c>
      <c r="X72" s="216">
        <v>35.97</v>
      </c>
      <c r="Y72" s="216">
        <v>0</v>
      </c>
      <c r="Z72" s="216">
        <v>33.93</v>
      </c>
      <c r="AA72" s="216">
        <v>9.6</v>
      </c>
      <c r="AB72" s="216">
        <v>0</v>
      </c>
      <c r="AC72" s="216">
        <v>7.96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18.3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84.22</v>
      </c>
      <c r="L73" s="216">
        <v>18.29</v>
      </c>
      <c r="M73" s="216">
        <v>0</v>
      </c>
      <c r="N73" s="216">
        <v>28.8</v>
      </c>
      <c r="O73" s="216">
        <v>47.99</v>
      </c>
      <c r="P73" s="216">
        <v>49.46</v>
      </c>
      <c r="Q73" s="216">
        <v>0</v>
      </c>
      <c r="R73" s="216">
        <v>9.98</v>
      </c>
      <c r="S73" s="216">
        <v>2.96</v>
      </c>
      <c r="T73" s="216">
        <v>0</v>
      </c>
      <c r="U73" s="216">
        <v>144.16</v>
      </c>
      <c r="V73" s="216">
        <v>4.99</v>
      </c>
      <c r="W73" s="216">
        <v>9.86</v>
      </c>
      <c r="X73" s="216">
        <v>35.97</v>
      </c>
      <c r="Y73" s="216">
        <v>0</v>
      </c>
      <c r="Z73" s="216">
        <v>33.93</v>
      </c>
      <c r="AA73" s="216">
        <v>9.6</v>
      </c>
      <c r="AB73" s="216">
        <v>0</v>
      </c>
      <c r="AC73" s="216">
        <v>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13.09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100.44</v>
      </c>
      <c r="L74" s="216">
        <v>18.29</v>
      </c>
      <c r="M74" s="216">
        <v>0</v>
      </c>
      <c r="N74" s="216">
        <v>28.8</v>
      </c>
      <c r="O74" s="216">
        <v>47.99</v>
      </c>
      <c r="P74" s="216">
        <v>49.46</v>
      </c>
      <c r="Q74" s="216">
        <v>0</v>
      </c>
      <c r="R74" s="216">
        <v>9.98</v>
      </c>
      <c r="S74" s="216">
        <v>5.99</v>
      </c>
      <c r="T74" s="216">
        <v>0</v>
      </c>
      <c r="U74" s="216">
        <v>144.16</v>
      </c>
      <c r="V74" s="216">
        <v>4.99</v>
      </c>
      <c r="W74" s="216">
        <v>9.86</v>
      </c>
      <c r="X74" s="216">
        <v>35.97</v>
      </c>
      <c r="Y74" s="216">
        <v>0</v>
      </c>
      <c r="Z74" s="216">
        <v>33.93</v>
      </c>
      <c r="AA74" s="216">
        <v>9.6</v>
      </c>
      <c r="AB74" s="216">
        <v>0</v>
      </c>
      <c r="AC74" s="216">
        <v>7.96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7.65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119.58</v>
      </c>
      <c r="L75" s="216">
        <v>18.29</v>
      </c>
      <c r="M75" s="216">
        <v>0</v>
      </c>
      <c r="N75" s="216">
        <v>28.8</v>
      </c>
      <c r="O75" s="216">
        <v>47.99</v>
      </c>
      <c r="P75" s="216">
        <v>49.46</v>
      </c>
      <c r="Q75" s="216">
        <v>0</v>
      </c>
      <c r="R75" s="216">
        <v>9.98</v>
      </c>
      <c r="S75" s="216">
        <v>5.99</v>
      </c>
      <c r="T75" s="216">
        <v>0</v>
      </c>
      <c r="U75" s="216">
        <v>144.16</v>
      </c>
      <c r="V75" s="216">
        <v>4.8899999999999997</v>
      </c>
      <c r="W75" s="216">
        <v>9.86</v>
      </c>
      <c r="X75" s="216">
        <v>31.81</v>
      </c>
      <c r="Y75" s="216">
        <v>0</v>
      </c>
      <c r="Z75" s="216">
        <v>33.93</v>
      </c>
      <c r="AA75" s="216">
        <v>9.6</v>
      </c>
      <c r="AB75" s="216">
        <v>0</v>
      </c>
      <c r="AC75" s="216">
        <v>7.96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119.8</v>
      </c>
      <c r="L76" s="216">
        <v>18.29</v>
      </c>
      <c r="M76" s="216">
        <v>0</v>
      </c>
      <c r="N76" s="216">
        <v>28.8</v>
      </c>
      <c r="O76" s="216">
        <v>47.99</v>
      </c>
      <c r="P76" s="216">
        <v>49.46</v>
      </c>
      <c r="Q76" s="216">
        <v>0</v>
      </c>
      <c r="R76" s="216">
        <v>9.98</v>
      </c>
      <c r="S76" s="216">
        <v>5.99</v>
      </c>
      <c r="T76" s="216">
        <v>0</v>
      </c>
      <c r="U76" s="216">
        <v>144.16</v>
      </c>
      <c r="V76" s="216">
        <v>5.05</v>
      </c>
      <c r="W76" s="216">
        <v>9.86</v>
      </c>
      <c r="X76" s="216">
        <v>35.65</v>
      </c>
      <c r="Y76" s="216">
        <v>0</v>
      </c>
      <c r="Z76" s="216">
        <v>33.93</v>
      </c>
      <c r="AA76" s="216">
        <v>21.99</v>
      </c>
      <c r="AB76" s="216">
        <v>0</v>
      </c>
      <c r="AC76" s="216">
        <v>7.96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157.46</v>
      </c>
      <c r="L77" s="216">
        <v>39.090000000000003</v>
      </c>
      <c r="M77" s="216">
        <v>0</v>
      </c>
      <c r="N77" s="216">
        <v>28.8</v>
      </c>
      <c r="O77" s="216">
        <v>47.99</v>
      </c>
      <c r="P77" s="216">
        <v>49.46</v>
      </c>
      <c r="Q77" s="216">
        <v>0</v>
      </c>
      <c r="R77" s="216">
        <v>9.98</v>
      </c>
      <c r="S77" s="216">
        <v>5.99</v>
      </c>
      <c r="T77" s="216">
        <v>0</v>
      </c>
      <c r="U77" s="216">
        <v>144.16</v>
      </c>
      <c r="V77" s="216">
        <v>5.05</v>
      </c>
      <c r="W77" s="216">
        <v>9.86</v>
      </c>
      <c r="X77" s="216">
        <v>32.11</v>
      </c>
      <c r="Y77" s="216">
        <v>0</v>
      </c>
      <c r="Z77" s="216">
        <v>33.93</v>
      </c>
      <c r="AA77" s="216">
        <v>21.99</v>
      </c>
      <c r="AB77" s="216">
        <v>0</v>
      </c>
      <c r="AC77" s="216">
        <v>7.96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157.46</v>
      </c>
      <c r="L78" s="216">
        <v>41.59</v>
      </c>
      <c r="M78" s="216">
        <v>0</v>
      </c>
      <c r="N78" s="216">
        <v>28.8</v>
      </c>
      <c r="O78" s="216">
        <v>47.99</v>
      </c>
      <c r="P78" s="216">
        <v>49.46</v>
      </c>
      <c r="Q78" s="216">
        <v>0</v>
      </c>
      <c r="R78" s="216">
        <v>9.98</v>
      </c>
      <c r="S78" s="216">
        <v>5.99</v>
      </c>
      <c r="T78" s="216">
        <v>0</v>
      </c>
      <c r="U78" s="216">
        <v>144.16</v>
      </c>
      <c r="V78" s="216">
        <v>5.05</v>
      </c>
      <c r="W78" s="216">
        <v>9.86</v>
      </c>
      <c r="X78" s="216">
        <v>32.11</v>
      </c>
      <c r="Y78" s="216">
        <v>0</v>
      </c>
      <c r="Z78" s="216">
        <v>33.93</v>
      </c>
      <c r="AA78" s="216">
        <v>21.99</v>
      </c>
      <c r="AB78" s="216">
        <v>0</v>
      </c>
      <c r="AC78" s="216">
        <v>7.96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157.46</v>
      </c>
      <c r="L79" s="216">
        <v>41.86</v>
      </c>
      <c r="M79" s="216">
        <v>0</v>
      </c>
      <c r="N79" s="216">
        <v>28.8</v>
      </c>
      <c r="O79" s="216">
        <v>47.99</v>
      </c>
      <c r="P79" s="216">
        <v>49.46</v>
      </c>
      <c r="Q79" s="216">
        <v>0</v>
      </c>
      <c r="R79" s="216">
        <v>9.98</v>
      </c>
      <c r="S79" s="216">
        <v>5.99</v>
      </c>
      <c r="T79" s="216">
        <v>0</v>
      </c>
      <c r="U79" s="216">
        <v>144.16</v>
      </c>
      <c r="V79" s="216">
        <v>5.05</v>
      </c>
      <c r="W79" s="216">
        <v>9.86</v>
      </c>
      <c r="X79" s="216">
        <v>35.97</v>
      </c>
      <c r="Y79" s="216">
        <v>0</v>
      </c>
      <c r="Z79" s="216">
        <v>33.93</v>
      </c>
      <c r="AA79" s="216">
        <v>21.99</v>
      </c>
      <c r="AB79" s="216">
        <v>0</v>
      </c>
      <c r="AC79" s="216">
        <v>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157.46</v>
      </c>
      <c r="L80" s="216">
        <v>41.86</v>
      </c>
      <c r="M80" s="216">
        <v>0</v>
      </c>
      <c r="N80" s="216">
        <v>28.8</v>
      </c>
      <c r="O80" s="216">
        <v>47.99</v>
      </c>
      <c r="P80" s="216">
        <v>49.46</v>
      </c>
      <c r="Q80" s="216">
        <v>0</v>
      </c>
      <c r="R80" s="216">
        <v>9.98</v>
      </c>
      <c r="S80" s="216">
        <v>5.99</v>
      </c>
      <c r="T80" s="216">
        <v>0</v>
      </c>
      <c r="U80" s="216">
        <v>144.16</v>
      </c>
      <c r="V80" s="216">
        <v>5.05</v>
      </c>
      <c r="W80" s="216">
        <v>9.86</v>
      </c>
      <c r="X80" s="216">
        <v>35.97</v>
      </c>
      <c r="Y80" s="216">
        <v>0</v>
      </c>
      <c r="Z80" s="216">
        <v>33.93</v>
      </c>
      <c r="AA80" s="216">
        <v>21.99</v>
      </c>
      <c r="AB80" s="216">
        <v>0</v>
      </c>
      <c r="AC80" s="216">
        <v>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157.72999999999999</v>
      </c>
      <c r="L81" s="216">
        <v>17.97</v>
      </c>
      <c r="M81" s="216">
        <v>0</v>
      </c>
      <c r="N81" s="216">
        <v>28.8</v>
      </c>
      <c r="O81" s="216">
        <v>47.99</v>
      </c>
      <c r="P81" s="216">
        <v>49.46</v>
      </c>
      <c r="Q81" s="216">
        <v>0</v>
      </c>
      <c r="R81" s="216">
        <v>9.98</v>
      </c>
      <c r="S81" s="216">
        <v>5.99</v>
      </c>
      <c r="T81" s="216">
        <v>0</v>
      </c>
      <c r="U81" s="216">
        <v>144.16</v>
      </c>
      <c r="V81" s="216">
        <v>5.05</v>
      </c>
      <c r="W81" s="216">
        <v>9.82</v>
      </c>
      <c r="X81" s="216">
        <v>35.97</v>
      </c>
      <c r="Y81" s="216">
        <v>0</v>
      </c>
      <c r="Z81" s="216">
        <v>33.93</v>
      </c>
      <c r="AA81" s="216">
        <v>21.99</v>
      </c>
      <c r="AB81" s="216">
        <v>0</v>
      </c>
      <c r="AC81" s="216">
        <v>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81.25</v>
      </c>
      <c r="L82" s="216">
        <v>29.81</v>
      </c>
      <c r="M82" s="216">
        <v>0</v>
      </c>
      <c r="N82" s="216">
        <v>28.8</v>
      </c>
      <c r="O82" s="216">
        <v>47.99</v>
      </c>
      <c r="P82" s="216">
        <v>49.46</v>
      </c>
      <c r="Q82" s="216">
        <v>0</v>
      </c>
      <c r="R82" s="216">
        <v>9.98</v>
      </c>
      <c r="S82" s="216">
        <v>5.99</v>
      </c>
      <c r="T82" s="216">
        <v>0</v>
      </c>
      <c r="U82" s="216">
        <v>144.16</v>
      </c>
      <c r="V82" s="216">
        <v>5.05</v>
      </c>
      <c r="W82" s="216">
        <v>9.82</v>
      </c>
      <c r="X82" s="216">
        <v>35.97</v>
      </c>
      <c r="Y82" s="216">
        <v>0</v>
      </c>
      <c r="Z82" s="216">
        <v>33.93</v>
      </c>
      <c r="AA82" s="216">
        <v>21.99</v>
      </c>
      <c r="AB82" s="216">
        <v>0</v>
      </c>
      <c r="AC82" s="216">
        <v>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81.87</v>
      </c>
      <c r="L83" s="216">
        <v>17.97</v>
      </c>
      <c r="M83" s="216">
        <v>0</v>
      </c>
      <c r="N83" s="216">
        <v>28.8</v>
      </c>
      <c r="O83" s="216">
        <v>47.99</v>
      </c>
      <c r="P83" s="216">
        <v>49.46</v>
      </c>
      <c r="Q83" s="216">
        <v>0</v>
      </c>
      <c r="R83" s="216">
        <v>9.98</v>
      </c>
      <c r="S83" s="216">
        <v>5.99</v>
      </c>
      <c r="T83" s="216">
        <v>0</v>
      </c>
      <c r="U83" s="216">
        <v>144.16</v>
      </c>
      <c r="V83" s="216">
        <v>5.05</v>
      </c>
      <c r="W83" s="216">
        <v>9.3000000000000007</v>
      </c>
      <c r="X83" s="216">
        <v>35.97</v>
      </c>
      <c r="Y83" s="216">
        <v>0</v>
      </c>
      <c r="Z83" s="216">
        <v>33.93</v>
      </c>
      <c r="AA83" s="216">
        <v>21.99</v>
      </c>
      <c r="AB83" s="216">
        <v>0</v>
      </c>
      <c r="AC83" s="216">
        <v>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81.86</v>
      </c>
      <c r="L84" s="216">
        <v>17.97</v>
      </c>
      <c r="M84" s="216">
        <v>0</v>
      </c>
      <c r="N84" s="216">
        <v>28.8</v>
      </c>
      <c r="O84" s="216">
        <v>47.99</v>
      </c>
      <c r="P84" s="216">
        <v>49.46</v>
      </c>
      <c r="Q84" s="216">
        <v>0</v>
      </c>
      <c r="R84" s="216">
        <v>9.98</v>
      </c>
      <c r="S84" s="216">
        <v>5.99</v>
      </c>
      <c r="T84" s="216">
        <v>0</v>
      </c>
      <c r="U84" s="216">
        <v>144.16</v>
      </c>
      <c r="V84" s="216">
        <v>5.05</v>
      </c>
      <c r="W84" s="216">
        <v>9.3000000000000007</v>
      </c>
      <c r="X84" s="216">
        <v>35.97</v>
      </c>
      <c r="Y84" s="216">
        <v>0</v>
      </c>
      <c r="Z84" s="216">
        <v>33.93</v>
      </c>
      <c r="AA84" s="216">
        <v>21.99</v>
      </c>
      <c r="AB84" s="216">
        <v>0</v>
      </c>
      <c r="AC84" s="216">
        <v>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81.38</v>
      </c>
      <c r="L85" s="216">
        <v>17.97</v>
      </c>
      <c r="M85" s="216">
        <v>0</v>
      </c>
      <c r="N85" s="216">
        <v>28.8</v>
      </c>
      <c r="O85" s="216">
        <v>47.99</v>
      </c>
      <c r="P85" s="216">
        <v>49.46</v>
      </c>
      <c r="Q85" s="216">
        <v>0</v>
      </c>
      <c r="R85" s="216">
        <v>9.98</v>
      </c>
      <c r="S85" s="216">
        <v>5.99</v>
      </c>
      <c r="T85" s="216">
        <v>0</v>
      </c>
      <c r="U85" s="216">
        <v>144.16</v>
      </c>
      <c r="V85" s="216">
        <v>5.05</v>
      </c>
      <c r="W85" s="216">
        <v>9.3000000000000007</v>
      </c>
      <c r="X85" s="216">
        <v>35.97</v>
      </c>
      <c r="Y85" s="216">
        <v>0</v>
      </c>
      <c r="Z85" s="216">
        <v>33.93</v>
      </c>
      <c r="AA85" s="216">
        <v>21.99</v>
      </c>
      <c r="AB85" s="216">
        <v>0</v>
      </c>
      <c r="AC85" s="216">
        <v>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157.72999999999999</v>
      </c>
      <c r="L86" s="216">
        <v>15.73</v>
      </c>
      <c r="M86" s="216">
        <v>0</v>
      </c>
      <c r="N86" s="216">
        <v>28.8</v>
      </c>
      <c r="O86" s="216">
        <v>47.99</v>
      </c>
      <c r="P86" s="216">
        <v>49.46</v>
      </c>
      <c r="Q86" s="216">
        <v>0</v>
      </c>
      <c r="R86" s="216">
        <v>10.32</v>
      </c>
      <c r="S86" s="216">
        <v>6.43</v>
      </c>
      <c r="T86" s="216">
        <v>0</v>
      </c>
      <c r="U86" s="216">
        <v>144.16</v>
      </c>
      <c r="V86" s="216">
        <v>5.05</v>
      </c>
      <c r="W86" s="216">
        <v>9.3000000000000007</v>
      </c>
      <c r="X86" s="216">
        <v>35.97</v>
      </c>
      <c r="Y86" s="216">
        <v>0</v>
      </c>
      <c r="Z86" s="216">
        <v>33.93</v>
      </c>
      <c r="AA86" s="216">
        <v>21.99</v>
      </c>
      <c r="AB86" s="216">
        <v>0</v>
      </c>
      <c r="AC86" s="216">
        <v>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81.12</v>
      </c>
      <c r="L87" s="216">
        <v>17.97</v>
      </c>
      <c r="M87" s="216">
        <v>0</v>
      </c>
      <c r="N87" s="216">
        <v>28.8</v>
      </c>
      <c r="O87" s="216">
        <v>47.99</v>
      </c>
      <c r="P87" s="216">
        <v>49.46</v>
      </c>
      <c r="Q87" s="216">
        <v>0</v>
      </c>
      <c r="R87" s="216">
        <v>10.32</v>
      </c>
      <c r="S87" s="216">
        <v>6.43</v>
      </c>
      <c r="T87" s="216">
        <v>0</v>
      </c>
      <c r="U87" s="216">
        <v>144.16</v>
      </c>
      <c r="V87" s="216">
        <v>5.05</v>
      </c>
      <c r="W87" s="216">
        <v>9.3000000000000007</v>
      </c>
      <c r="X87" s="216">
        <v>35.97</v>
      </c>
      <c r="Y87" s="216">
        <v>0</v>
      </c>
      <c r="Z87" s="216">
        <v>33.92</v>
      </c>
      <c r="AA87" s="216">
        <v>21.99</v>
      </c>
      <c r="AB87" s="216">
        <v>0</v>
      </c>
      <c r="AC87" s="216">
        <v>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157.72999999999999</v>
      </c>
      <c r="L88" s="216">
        <v>17.97</v>
      </c>
      <c r="M88" s="216">
        <v>0</v>
      </c>
      <c r="N88" s="216">
        <v>28.8</v>
      </c>
      <c r="O88" s="216">
        <v>47.99</v>
      </c>
      <c r="P88" s="216">
        <v>49.46</v>
      </c>
      <c r="Q88" s="216">
        <v>0</v>
      </c>
      <c r="R88" s="216">
        <v>10.32</v>
      </c>
      <c r="S88" s="216">
        <v>6.43</v>
      </c>
      <c r="T88" s="216">
        <v>0</v>
      </c>
      <c r="U88" s="216">
        <v>144.16</v>
      </c>
      <c r="V88" s="216">
        <v>5.05</v>
      </c>
      <c r="W88" s="216">
        <v>9.3000000000000007</v>
      </c>
      <c r="X88" s="216">
        <v>35.97</v>
      </c>
      <c r="Y88" s="216">
        <v>0</v>
      </c>
      <c r="Z88" s="216">
        <v>33.92</v>
      </c>
      <c r="AA88" s="216">
        <v>21.99</v>
      </c>
      <c r="AB88" s="216">
        <v>0</v>
      </c>
      <c r="AC88" s="216">
        <v>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119.8</v>
      </c>
      <c r="L89" s="216">
        <v>37.64</v>
      </c>
      <c r="M89" s="216">
        <v>0</v>
      </c>
      <c r="N89" s="216">
        <v>28.8</v>
      </c>
      <c r="O89" s="216">
        <v>47.99</v>
      </c>
      <c r="P89" s="216">
        <v>49.46</v>
      </c>
      <c r="Q89" s="216">
        <v>0</v>
      </c>
      <c r="R89" s="216">
        <v>10.32</v>
      </c>
      <c r="S89" s="216">
        <v>6.43</v>
      </c>
      <c r="T89" s="216">
        <v>0</v>
      </c>
      <c r="U89" s="216">
        <v>144.16</v>
      </c>
      <c r="V89" s="216">
        <v>5.05</v>
      </c>
      <c r="W89" s="216">
        <v>9.3000000000000007</v>
      </c>
      <c r="X89" s="216">
        <v>35.97</v>
      </c>
      <c r="Y89" s="216">
        <v>0</v>
      </c>
      <c r="Z89" s="216">
        <v>33.92</v>
      </c>
      <c r="AA89" s="216">
        <v>21.99</v>
      </c>
      <c r="AB89" s="216">
        <v>0</v>
      </c>
      <c r="AC89" s="216">
        <v>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79.64</v>
      </c>
      <c r="L90" s="216">
        <v>17.97</v>
      </c>
      <c r="M90" s="216">
        <v>0</v>
      </c>
      <c r="N90" s="216">
        <v>28.8</v>
      </c>
      <c r="O90" s="216">
        <v>47.99</v>
      </c>
      <c r="P90" s="216">
        <v>49.46</v>
      </c>
      <c r="Q90" s="216">
        <v>0</v>
      </c>
      <c r="R90" s="216">
        <v>10.32</v>
      </c>
      <c r="S90" s="216">
        <v>6.43</v>
      </c>
      <c r="T90" s="216">
        <v>0</v>
      </c>
      <c r="U90" s="216">
        <v>144.16</v>
      </c>
      <c r="V90" s="216">
        <v>5.05</v>
      </c>
      <c r="W90" s="216">
        <v>9.3000000000000007</v>
      </c>
      <c r="X90" s="216">
        <v>35.97</v>
      </c>
      <c r="Y90" s="216">
        <v>0</v>
      </c>
      <c r="Z90" s="216">
        <v>33.92</v>
      </c>
      <c r="AA90" s="216">
        <v>21.99</v>
      </c>
      <c r="AB90" s="216">
        <v>0</v>
      </c>
      <c r="AC90" s="216">
        <v>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157.46</v>
      </c>
      <c r="L91" s="216">
        <v>29.91</v>
      </c>
      <c r="M91" s="216">
        <v>0</v>
      </c>
      <c r="N91" s="216">
        <v>28.8</v>
      </c>
      <c r="O91" s="216">
        <v>47.99</v>
      </c>
      <c r="P91" s="216">
        <v>49.46</v>
      </c>
      <c r="Q91" s="216">
        <v>0</v>
      </c>
      <c r="R91" s="216">
        <v>10.32</v>
      </c>
      <c r="S91" s="216">
        <v>6.43</v>
      </c>
      <c r="T91" s="216">
        <v>0</v>
      </c>
      <c r="U91" s="216">
        <v>144.16</v>
      </c>
      <c r="V91" s="216">
        <v>5.05</v>
      </c>
      <c r="W91" s="216">
        <v>9.5299999999999994</v>
      </c>
      <c r="X91" s="216">
        <v>35.97</v>
      </c>
      <c r="Y91" s="216">
        <v>0</v>
      </c>
      <c r="Z91" s="216">
        <v>33.92</v>
      </c>
      <c r="AA91" s="216">
        <v>21.99</v>
      </c>
      <c r="AB91" s="216">
        <v>0</v>
      </c>
      <c r="AC91" s="216">
        <v>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157.46</v>
      </c>
      <c r="L92" s="216">
        <v>39.26</v>
      </c>
      <c r="M92" s="216">
        <v>0</v>
      </c>
      <c r="N92" s="216">
        <v>28.8</v>
      </c>
      <c r="O92" s="216">
        <v>47.99</v>
      </c>
      <c r="P92" s="216">
        <v>49.46</v>
      </c>
      <c r="Q92" s="216">
        <v>0</v>
      </c>
      <c r="R92" s="216">
        <v>10.32</v>
      </c>
      <c r="S92" s="216">
        <v>6.43</v>
      </c>
      <c r="T92" s="216">
        <v>0</v>
      </c>
      <c r="U92" s="216">
        <v>144.16</v>
      </c>
      <c r="V92" s="216">
        <v>5.05</v>
      </c>
      <c r="W92" s="216">
        <v>9.56</v>
      </c>
      <c r="X92" s="216">
        <v>35.97</v>
      </c>
      <c r="Y92" s="216">
        <v>0</v>
      </c>
      <c r="Z92" s="216">
        <v>33.92</v>
      </c>
      <c r="AA92" s="216">
        <v>21.99</v>
      </c>
      <c r="AB92" s="216">
        <v>0</v>
      </c>
      <c r="AC92" s="216">
        <v>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157.46</v>
      </c>
      <c r="L93" s="216">
        <v>41.86</v>
      </c>
      <c r="M93" s="216">
        <v>0</v>
      </c>
      <c r="N93" s="216">
        <v>28.8</v>
      </c>
      <c r="O93" s="216">
        <v>47.99</v>
      </c>
      <c r="P93" s="216">
        <v>49.46</v>
      </c>
      <c r="Q93" s="216">
        <v>0</v>
      </c>
      <c r="R93" s="216">
        <v>10.32</v>
      </c>
      <c r="S93" s="216">
        <v>6.43</v>
      </c>
      <c r="T93" s="216">
        <v>0</v>
      </c>
      <c r="U93" s="216">
        <v>144.16</v>
      </c>
      <c r="V93" s="216">
        <v>5.05</v>
      </c>
      <c r="W93" s="216">
        <v>9.56</v>
      </c>
      <c r="X93" s="216">
        <v>35.97</v>
      </c>
      <c r="Y93" s="216">
        <v>0</v>
      </c>
      <c r="Z93" s="216">
        <v>33.92</v>
      </c>
      <c r="AA93" s="216">
        <v>21.99</v>
      </c>
      <c r="AB93" s="216">
        <v>0</v>
      </c>
      <c r="AC93" s="216">
        <v>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157.46</v>
      </c>
      <c r="L94" s="216">
        <v>41.86</v>
      </c>
      <c r="M94" s="216">
        <v>0</v>
      </c>
      <c r="N94" s="216">
        <v>28.8</v>
      </c>
      <c r="O94" s="216">
        <v>47.99</v>
      </c>
      <c r="P94" s="216">
        <v>49.46</v>
      </c>
      <c r="Q94" s="216">
        <v>0</v>
      </c>
      <c r="R94" s="216">
        <v>10.32</v>
      </c>
      <c r="S94" s="216">
        <v>6.43</v>
      </c>
      <c r="T94" s="216">
        <v>0</v>
      </c>
      <c r="U94" s="216">
        <v>144.16</v>
      </c>
      <c r="V94" s="216">
        <v>5.05</v>
      </c>
      <c r="W94" s="216">
        <v>9.56</v>
      </c>
      <c r="X94" s="216">
        <v>35.97</v>
      </c>
      <c r="Y94" s="216">
        <v>0</v>
      </c>
      <c r="Z94" s="216">
        <v>33.92</v>
      </c>
      <c r="AA94" s="216">
        <v>21.99</v>
      </c>
      <c r="AB94" s="216">
        <v>0</v>
      </c>
      <c r="AC94" s="216">
        <v>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157.46</v>
      </c>
      <c r="L95" s="216">
        <v>42.43</v>
      </c>
      <c r="M95" s="216">
        <v>0</v>
      </c>
      <c r="N95" s="216">
        <v>28.8</v>
      </c>
      <c r="O95" s="216">
        <v>47.99</v>
      </c>
      <c r="P95" s="216">
        <v>49.46</v>
      </c>
      <c r="Q95" s="216">
        <v>0</v>
      </c>
      <c r="R95" s="216">
        <v>10.32</v>
      </c>
      <c r="S95" s="216">
        <v>6.43</v>
      </c>
      <c r="T95" s="216">
        <v>0</v>
      </c>
      <c r="U95" s="216">
        <v>144.16</v>
      </c>
      <c r="V95" s="216">
        <v>5.05</v>
      </c>
      <c r="W95" s="216">
        <v>9.56</v>
      </c>
      <c r="X95" s="216">
        <v>35.97</v>
      </c>
      <c r="Y95" s="216">
        <v>0</v>
      </c>
      <c r="Z95" s="216">
        <v>33.92</v>
      </c>
      <c r="AA95" s="216">
        <v>21.99</v>
      </c>
      <c r="AB95" s="216">
        <v>0</v>
      </c>
      <c r="AC95" s="216">
        <v>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157.46</v>
      </c>
      <c r="L96" s="216">
        <v>33.22</v>
      </c>
      <c r="M96" s="216">
        <v>0</v>
      </c>
      <c r="N96" s="216">
        <v>28.8</v>
      </c>
      <c r="O96" s="216">
        <v>47.99</v>
      </c>
      <c r="P96" s="216">
        <v>49.46</v>
      </c>
      <c r="Q96" s="216">
        <v>0</v>
      </c>
      <c r="R96" s="216">
        <v>10.32</v>
      </c>
      <c r="S96" s="216">
        <v>6.43</v>
      </c>
      <c r="T96" s="216">
        <v>0</v>
      </c>
      <c r="U96" s="216">
        <v>144.16</v>
      </c>
      <c r="V96" s="216">
        <v>5.05</v>
      </c>
      <c r="W96" s="216">
        <v>9.56</v>
      </c>
      <c r="X96" s="216">
        <v>35.97</v>
      </c>
      <c r="Y96" s="216">
        <v>0</v>
      </c>
      <c r="Z96" s="216">
        <v>33.92</v>
      </c>
      <c r="AA96" s="216">
        <v>21.99</v>
      </c>
      <c r="AB96" s="216">
        <v>0</v>
      </c>
      <c r="AC96" s="216">
        <v>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157.46</v>
      </c>
      <c r="L97" s="216">
        <v>41.86</v>
      </c>
      <c r="M97" s="216">
        <v>0</v>
      </c>
      <c r="N97" s="216">
        <v>28.8</v>
      </c>
      <c r="O97" s="216">
        <v>47.99</v>
      </c>
      <c r="P97" s="216">
        <v>49.46</v>
      </c>
      <c r="Q97" s="216">
        <v>0</v>
      </c>
      <c r="R97" s="216">
        <v>10.32</v>
      </c>
      <c r="S97" s="216">
        <v>6.43</v>
      </c>
      <c r="T97" s="216">
        <v>0</v>
      </c>
      <c r="U97" s="216">
        <v>144.16</v>
      </c>
      <c r="V97" s="216">
        <v>5.05</v>
      </c>
      <c r="W97" s="216">
        <v>9.56</v>
      </c>
      <c r="X97" s="216">
        <v>35.97</v>
      </c>
      <c r="Y97" s="216">
        <v>0</v>
      </c>
      <c r="Z97" s="216">
        <v>33.92</v>
      </c>
      <c r="AA97" s="216">
        <v>21.99</v>
      </c>
      <c r="AB97" s="216">
        <v>0</v>
      </c>
      <c r="AC97" s="216">
        <v>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157.46</v>
      </c>
      <c r="L98" s="216">
        <v>41.86</v>
      </c>
      <c r="M98" s="216">
        <v>0</v>
      </c>
      <c r="N98" s="216">
        <v>28.8</v>
      </c>
      <c r="O98" s="216">
        <v>47.99</v>
      </c>
      <c r="P98" s="216">
        <v>49.46</v>
      </c>
      <c r="Q98" s="216">
        <v>0</v>
      </c>
      <c r="R98" s="216">
        <v>10.32</v>
      </c>
      <c r="S98" s="216">
        <v>6.43</v>
      </c>
      <c r="T98" s="216">
        <v>0</v>
      </c>
      <c r="U98" s="216">
        <v>144.16</v>
      </c>
      <c r="V98" s="216">
        <v>5.05</v>
      </c>
      <c r="W98" s="216">
        <v>9.56</v>
      </c>
      <c r="X98" s="216">
        <v>35.97</v>
      </c>
      <c r="Y98" s="216">
        <v>0</v>
      </c>
      <c r="Z98" s="216">
        <v>33.92</v>
      </c>
      <c r="AA98" s="216">
        <v>21.99</v>
      </c>
      <c r="AB98" s="216">
        <v>0</v>
      </c>
      <c r="AC98" s="216">
        <v>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2.555307499999997</v>
      </c>
      <c r="L99">
        <f t="shared" si="0"/>
        <v>0.55818250000000014</v>
      </c>
      <c r="M99">
        <f t="shared" si="0"/>
        <v>0</v>
      </c>
      <c r="N99">
        <f t="shared" si="0"/>
        <v>0.69120000000000048</v>
      </c>
      <c r="O99">
        <f t="shared" si="0"/>
        <v>1.1517599999999972</v>
      </c>
      <c r="P99">
        <f t="shared" si="0"/>
        <v>1.1870400000000005</v>
      </c>
      <c r="Q99">
        <f t="shared" si="0"/>
        <v>0</v>
      </c>
      <c r="R99">
        <f t="shared" si="0"/>
        <v>0.19865500000000008</v>
      </c>
      <c r="S99">
        <f t="shared" si="0"/>
        <v>0.11922999999999997</v>
      </c>
      <c r="T99">
        <f t="shared" si="0"/>
        <v>0</v>
      </c>
      <c r="U99">
        <f t="shared" si="0"/>
        <v>3.4195874999999973</v>
      </c>
      <c r="V99">
        <f t="shared" si="0"/>
        <v>8.0755000000000077E-2</v>
      </c>
      <c r="W99">
        <f t="shared" si="0"/>
        <v>0.19374249999999998</v>
      </c>
      <c r="X99">
        <f t="shared" si="0"/>
        <v>0.64627749999999873</v>
      </c>
      <c r="Y99">
        <f t="shared" si="0"/>
        <v>0</v>
      </c>
      <c r="Z99">
        <f t="shared" si="0"/>
        <v>0.69982499999999948</v>
      </c>
      <c r="AA99">
        <f t="shared" si="0"/>
        <v>0.40076250000000008</v>
      </c>
      <c r="AB99">
        <f t="shared" si="0"/>
        <v>0</v>
      </c>
      <c r="AC99">
        <f t="shared" si="0"/>
        <v>0.19176000000000001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0.28003999999999984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45019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9.4</v>
      </c>
      <c r="L3" s="216">
        <v>250</v>
      </c>
      <c r="M3" s="216">
        <v>27.1</v>
      </c>
      <c r="N3" s="216">
        <v>34.79</v>
      </c>
      <c r="O3" s="216">
        <v>0</v>
      </c>
      <c r="P3" s="216">
        <v>30.62</v>
      </c>
      <c r="Q3" s="216">
        <v>0</v>
      </c>
      <c r="R3" s="216">
        <v>12.49</v>
      </c>
      <c r="S3" s="216">
        <v>7.76</v>
      </c>
      <c r="T3" s="216">
        <v>0</v>
      </c>
      <c r="U3" s="216">
        <v>70.89</v>
      </c>
      <c r="V3" s="216">
        <v>6.1</v>
      </c>
      <c r="W3" s="216">
        <v>12</v>
      </c>
      <c r="X3" s="216">
        <v>43.44</v>
      </c>
      <c r="Y3" s="216">
        <v>0</v>
      </c>
      <c r="Z3" s="216">
        <v>37.29</v>
      </c>
      <c r="AA3" s="216">
        <v>26.56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9.4</v>
      </c>
      <c r="L4" s="216">
        <v>220.78</v>
      </c>
      <c r="M4" s="216">
        <v>27.1</v>
      </c>
      <c r="N4" s="216">
        <v>34.79</v>
      </c>
      <c r="O4" s="216">
        <v>0</v>
      </c>
      <c r="P4" s="216">
        <v>30.62</v>
      </c>
      <c r="Q4" s="216">
        <v>0</v>
      </c>
      <c r="R4" s="216">
        <v>12.49</v>
      </c>
      <c r="S4" s="216">
        <v>7.76</v>
      </c>
      <c r="T4" s="216">
        <v>0</v>
      </c>
      <c r="U4" s="216">
        <v>71.23</v>
      </c>
      <c r="V4" s="216">
        <v>6.1</v>
      </c>
      <c r="W4" s="216">
        <v>12</v>
      </c>
      <c r="X4" s="216">
        <v>43.44</v>
      </c>
      <c r="Y4" s="216">
        <v>0</v>
      </c>
      <c r="Z4" s="216">
        <v>37.29</v>
      </c>
      <c r="AA4" s="216">
        <v>26.56</v>
      </c>
      <c r="AB4" s="216">
        <v>0</v>
      </c>
      <c r="AC4" s="216">
        <v>10.68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220.78</v>
      </c>
      <c r="M5" s="216">
        <v>27.1</v>
      </c>
      <c r="N5" s="216">
        <v>34.79</v>
      </c>
      <c r="O5" s="216">
        <v>0</v>
      </c>
      <c r="P5" s="216">
        <v>30.62</v>
      </c>
      <c r="Q5" s="216">
        <v>0</v>
      </c>
      <c r="R5" s="216">
        <v>12.49</v>
      </c>
      <c r="S5" s="216">
        <v>7.76</v>
      </c>
      <c r="T5" s="216">
        <v>0</v>
      </c>
      <c r="U5" s="216">
        <v>71.23</v>
      </c>
      <c r="V5" s="216">
        <v>6.1</v>
      </c>
      <c r="W5" s="216">
        <v>12</v>
      </c>
      <c r="X5" s="216">
        <v>43.44</v>
      </c>
      <c r="Y5" s="216">
        <v>0</v>
      </c>
      <c r="Z5" s="216">
        <v>37.29</v>
      </c>
      <c r="AA5" s="216">
        <v>26.56</v>
      </c>
      <c r="AB5" s="216">
        <v>0</v>
      </c>
      <c r="AC5" s="216">
        <v>10.68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220.78</v>
      </c>
      <c r="M6" s="216">
        <v>27.1</v>
      </c>
      <c r="N6" s="216">
        <v>34.79</v>
      </c>
      <c r="O6" s="216">
        <v>0</v>
      </c>
      <c r="P6" s="216">
        <v>30.62</v>
      </c>
      <c r="Q6" s="216">
        <v>0</v>
      </c>
      <c r="R6" s="216">
        <v>12.49</v>
      </c>
      <c r="S6" s="216">
        <v>7.76</v>
      </c>
      <c r="T6" s="216">
        <v>0</v>
      </c>
      <c r="U6" s="216">
        <v>71.23</v>
      </c>
      <c r="V6" s="216">
        <v>6.1</v>
      </c>
      <c r="W6" s="216">
        <v>12</v>
      </c>
      <c r="X6" s="216">
        <v>43.44</v>
      </c>
      <c r="Y6" s="216">
        <v>0</v>
      </c>
      <c r="Z6" s="216">
        <v>37.29</v>
      </c>
      <c r="AA6" s="216">
        <v>26.56</v>
      </c>
      <c r="AB6" s="216">
        <v>0</v>
      </c>
      <c r="AC6" s="216">
        <v>10.68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220.78</v>
      </c>
      <c r="M7" s="216">
        <v>27.1</v>
      </c>
      <c r="N7" s="216">
        <v>34.79</v>
      </c>
      <c r="O7" s="216">
        <v>0</v>
      </c>
      <c r="P7" s="216">
        <v>30.62</v>
      </c>
      <c r="Q7" s="216">
        <v>0</v>
      </c>
      <c r="R7" s="216">
        <v>12.49</v>
      </c>
      <c r="S7" s="216">
        <v>7.76</v>
      </c>
      <c r="T7" s="216">
        <v>0</v>
      </c>
      <c r="U7" s="216">
        <v>73.17</v>
      </c>
      <c r="V7" s="216">
        <v>6.1</v>
      </c>
      <c r="W7" s="216">
        <v>12</v>
      </c>
      <c r="X7" s="216">
        <v>43.44</v>
      </c>
      <c r="Y7" s="216">
        <v>0</v>
      </c>
      <c r="Z7" s="216">
        <v>37.29</v>
      </c>
      <c r="AA7" s="216">
        <v>26.56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220.78</v>
      </c>
      <c r="M8" s="216">
        <v>27.1</v>
      </c>
      <c r="N8" s="216">
        <v>34.79</v>
      </c>
      <c r="O8" s="216">
        <v>0</v>
      </c>
      <c r="P8" s="216">
        <v>30.62</v>
      </c>
      <c r="Q8" s="216">
        <v>0</v>
      </c>
      <c r="R8" s="216">
        <v>12.49</v>
      </c>
      <c r="S8" s="216">
        <v>7.76</v>
      </c>
      <c r="T8" s="216">
        <v>0</v>
      </c>
      <c r="U8" s="216">
        <v>74.52</v>
      </c>
      <c r="V8" s="216">
        <v>6.1</v>
      </c>
      <c r="W8" s="216">
        <v>12</v>
      </c>
      <c r="X8" s="216">
        <v>43.44</v>
      </c>
      <c r="Y8" s="216">
        <v>0</v>
      </c>
      <c r="Z8" s="216">
        <v>37.29</v>
      </c>
      <c r="AA8" s="216">
        <v>26.56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</v>
      </c>
      <c r="L9" s="216">
        <v>249.57</v>
      </c>
      <c r="M9" s="216">
        <v>24.15</v>
      </c>
      <c r="N9" s="216">
        <v>34.79</v>
      </c>
      <c r="O9" s="216">
        <v>0</v>
      </c>
      <c r="P9" s="216">
        <v>30.62</v>
      </c>
      <c r="Q9" s="216">
        <v>0</v>
      </c>
      <c r="R9" s="216">
        <v>12.49</v>
      </c>
      <c r="S9" s="216">
        <v>7.76</v>
      </c>
      <c r="T9" s="216">
        <v>0</v>
      </c>
      <c r="U9" s="216">
        <v>74.540000000000006</v>
      </c>
      <c r="V9" s="216">
        <v>6.1</v>
      </c>
      <c r="W9" s="216">
        <v>12</v>
      </c>
      <c r="X9" s="216">
        <v>43.44</v>
      </c>
      <c r="Y9" s="216">
        <v>0</v>
      </c>
      <c r="Z9" s="216">
        <v>37.29</v>
      </c>
      <c r="AA9" s="216">
        <v>26.56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249.57</v>
      </c>
      <c r="M10" s="216">
        <v>21.2</v>
      </c>
      <c r="N10" s="216">
        <v>34.79</v>
      </c>
      <c r="O10" s="216">
        <v>0</v>
      </c>
      <c r="P10" s="216">
        <v>30.62</v>
      </c>
      <c r="Q10" s="216">
        <v>0</v>
      </c>
      <c r="R10" s="216">
        <v>12.49</v>
      </c>
      <c r="S10" s="216">
        <v>7.76</v>
      </c>
      <c r="T10" s="216">
        <v>0</v>
      </c>
      <c r="U10" s="216">
        <v>74.540000000000006</v>
      </c>
      <c r="V10" s="216">
        <v>6.1</v>
      </c>
      <c r="W10" s="216">
        <v>12</v>
      </c>
      <c r="X10" s="216">
        <v>43.44</v>
      </c>
      <c r="Y10" s="216">
        <v>0</v>
      </c>
      <c r="Z10" s="216">
        <v>37.29</v>
      </c>
      <c r="AA10" s="216">
        <v>26.56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9.4</v>
      </c>
      <c r="L11" s="216">
        <v>249.57</v>
      </c>
      <c r="M11" s="216">
        <v>13.26</v>
      </c>
      <c r="N11" s="216">
        <v>34.79</v>
      </c>
      <c r="O11" s="216">
        <v>0</v>
      </c>
      <c r="P11" s="216">
        <v>30.62</v>
      </c>
      <c r="Q11" s="216">
        <v>0</v>
      </c>
      <c r="R11" s="216">
        <v>12.49</v>
      </c>
      <c r="S11" s="216">
        <v>7.76</v>
      </c>
      <c r="T11" s="216">
        <v>0</v>
      </c>
      <c r="U11" s="216">
        <v>76.47</v>
      </c>
      <c r="V11" s="216">
        <v>6.1</v>
      </c>
      <c r="W11" s="216">
        <v>12</v>
      </c>
      <c r="X11" s="216">
        <v>43.44</v>
      </c>
      <c r="Y11" s="216">
        <v>0</v>
      </c>
      <c r="Z11" s="216">
        <v>37.29</v>
      </c>
      <c r="AA11" s="216">
        <v>26.56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9.4</v>
      </c>
      <c r="L12" s="216">
        <v>249.57</v>
      </c>
      <c r="M12" s="216">
        <v>13.26</v>
      </c>
      <c r="N12" s="216">
        <v>34.79</v>
      </c>
      <c r="O12" s="216">
        <v>0</v>
      </c>
      <c r="P12" s="216">
        <v>30.62</v>
      </c>
      <c r="Q12" s="216">
        <v>0</v>
      </c>
      <c r="R12" s="216">
        <v>12.49</v>
      </c>
      <c r="S12" s="216">
        <v>7.76</v>
      </c>
      <c r="T12" s="216">
        <v>0</v>
      </c>
      <c r="U12" s="216">
        <v>77.83</v>
      </c>
      <c r="V12" s="216">
        <v>6.1</v>
      </c>
      <c r="W12" s="216">
        <v>12</v>
      </c>
      <c r="X12" s="216">
        <v>43.44</v>
      </c>
      <c r="Y12" s="216">
        <v>0</v>
      </c>
      <c r="Z12" s="216">
        <v>37.29</v>
      </c>
      <c r="AA12" s="216">
        <v>26.56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9.4</v>
      </c>
      <c r="L13" s="216">
        <v>249.57</v>
      </c>
      <c r="M13" s="216">
        <v>13.26</v>
      </c>
      <c r="N13" s="216">
        <v>34.79</v>
      </c>
      <c r="O13" s="216">
        <v>0</v>
      </c>
      <c r="P13" s="216">
        <v>30.62</v>
      </c>
      <c r="Q13" s="216">
        <v>0</v>
      </c>
      <c r="R13" s="216">
        <v>12.49</v>
      </c>
      <c r="S13" s="216">
        <v>7.76</v>
      </c>
      <c r="T13" s="216">
        <v>0</v>
      </c>
      <c r="U13" s="216">
        <v>77.849999999999994</v>
      </c>
      <c r="V13" s="216">
        <v>6.1</v>
      </c>
      <c r="W13" s="216">
        <v>12</v>
      </c>
      <c r="X13" s="216">
        <v>43.44</v>
      </c>
      <c r="Y13" s="216">
        <v>0</v>
      </c>
      <c r="Z13" s="216">
        <v>37.29</v>
      </c>
      <c r="AA13" s="216">
        <v>26.56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9.4</v>
      </c>
      <c r="L14" s="216">
        <v>249.57</v>
      </c>
      <c r="M14" s="216">
        <v>13.26</v>
      </c>
      <c r="N14" s="216">
        <v>34.79</v>
      </c>
      <c r="O14" s="216">
        <v>0</v>
      </c>
      <c r="P14" s="216">
        <v>30.62</v>
      </c>
      <c r="Q14" s="216">
        <v>0</v>
      </c>
      <c r="R14" s="216">
        <v>12.49</v>
      </c>
      <c r="S14" s="216">
        <v>7.76</v>
      </c>
      <c r="T14" s="216">
        <v>0</v>
      </c>
      <c r="U14" s="216">
        <v>77.849999999999994</v>
      </c>
      <c r="V14" s="216">
        <v>6.1</v>
      </c>
      <c r="W14" s="216">
        <v>12</v>
      </c>
      <c r="X14" s="216">
        <v>43.44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9.4</v>
      </c>
      <c r="L15" s="216">
        <v>249.57</v>
      </c>
      <c r="M15" s="216">
        <v>13.26</v>
      </c>
      <c r="N15" s="216">
        <v>34.79</v>
      </c>
      <c r="O15" s="216">
        <v>0</v>
      </c>
      <c r="P15" s="216">
        <v>30.62</v>
      </c>
      <c r="Q15" s="216">
        <v>0</v>
      </c>
      <c r="R15" s="216">
        <v>12.49</v>
      </c>
      <c r="S15" s="216">
        <v>7.76</v>
      </c>
      <c r="T15" s="216">
        <v>0</v>
      </c>
      <c r="U15" s="216">
        <v>77.849999999999994</v>
      </c>
      <c r="V15" s="216">
        <v>6.1</v>
      </c>
      <c r="W15" s="216">
        <v>12</v>
      </c>
      <c r="X15" s="216">
        <v>43.44</v>
      </c>
      <c r="Y15" s="216">
        <v>0</v>
      </c>
      <c r="Z15" s="216">
        <v>37.29</v>
      </c>
      <c r="AA15" s="216">
        <v>26.56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9.4</v>
      </c>
      <c r="L16" s="216">
        <v>249.57</v>
      </c>
      <c r="M16" s="216">
        <v>13.26</v>
      </c>
      <c r="N16" s="216">
        <v>34.79</v>
      </c>
      <c r="O16" s="216">
        <v>0</v>
      </c>
      <c r="P16" s="216">
        <v>30.62</v>
      </c>
      <c r="Q16" s="216">
        <v>0</v>
      </c>
      <c r="R16" s="216">
        <v>12.49</v>
      </c>
      <c r="S16" s="216">
        <v>7.76</v>
      </c>
      <c r="T16" s="216">
        <v>0</v>
      </c>
      <c r="U16" s="216">
        <v>77.849999999999994</v>
      </c>
      <c r="V16" s="216">
        <v>6.1</v>
      </c>
      <c r="W16" s="216">
        <v>12</v>
      </c>
      <c r="X16" s="216">
        <v>43.44</v>
      </c>
      <c r="Y16" s="216">
        <v>0</v>
      </c>
      <c r="Z16" s="216">
        <v>37.29</v>
      </c>
      <c r="AA16" s="216">
        <v>26.56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9.4</v>
      </c>
      <c r="L17" s="216">
        <v>249.57</v>
      </c>
      <c r="M17" s="216">
        <v>11.49</v>
      </c>
      <c r="N17" s="216">
        <v>34.79</v>
      </c>
      <c r="O17" s="216">
        <v>0</v>
      </c>
      <c r="P17" s="216">
        <v>30.62</v>
      </c>
      <c r="Q17" s="216">
        <v>0</v>
      </c>
      <c r="R17" s="216">
        <v>12.49</v>
      </c>
      <c r="S17" s="216">
        <v>7.76</v>
      </c>
      <c r="T17" s="216">
        <v>0</v>
      </c>
      <c r="U17" s="216">
        <v>79.790000000000006</v>
      </c>
      <c r="V17" s="216">
        <v>6.1</v>
      </c>
      <c r="W17" s="216">
        <v>12</v>
      </c>
      <c r="X17" s="216">
        <v>43.44</v>
      </c>
      <c r="Y17" s="216">
        <v>0</v>
      </c>
      <c r="Z17" s="216">
        <v>37.29</v>
      </c>
      <c r="AA17" s="216">
        <v>26.56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9.4</v>
      </c>
      <c r="L18" s="216">
        <v>249.57</v>
      </c>
      <c r="M18" s="216">
        <v>11.49</v>
      </c>
      <c r="N18" s="216">
        <v>34.79</v>
      </c>
      <c r="O18" s="216">
        <v>0</v>
      </c>
      <c r="P18" s="216">
        <v>30.62</v>
      </c>
      <c r="Q18" s="216">
        <v>0</v>
      </c>
      <c r="R18" s="216">
        <v>12.49</v>
      </c>
      <c r="S18" s="216">
        <v>7.76</v>
      </c>
      <c r="T18" s="216">
        <v>0</v>
      </c>
      <c r="U18" s="216">
        <v>81.150000000000006</v>
      </c>
      <c r="V18" s="216">
        <v>6.1</v>
      </c>
      <c r="W18" s="216">
        <v>12</v>
      </c>
      <c r="X18" s="216">
        <v>43.44</v>
      </c>
      <c r="Y18" s="216">
        <v>0</v>
      </c>
      <c r="Z18" s="216">
        <v>37.29</v>
      </c>
      <c r="AA18" s="216">
        <v>26.56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9.14</v>
      </c>
      <c r="L19" s="216">
        <v>249.57</v>
      </c>
      <c r="M19" s="216">
        <v>11.49</v>
      </c>
      <c r="N19" s="216">
        <v>34.79</v>
      </c>
      <c r="O19" s="216">
        <v>0</v>
      </c>
      <c r="P19" s="216">
        <v>30.62</v>
      </c>
      <c r="Q19" s="216">
        <v>0</v>
      </c>
      <c r="R19" s="216">
        <v>12.49</v>
      </c>
      <c r="S19" s="216">
        <v>7.76</v>
      </c>
      <c r="T19" s="216">
        <v>0</v>
      </c>
      <c r="U19" s="216">
        <v>81.17</v>
      </c>
      <c r="V19" s="216">
        <v>6.1</v>
      </c>
      <c r="W19" s="216">
        <v>12</v>
      </c>
      <c r="X19" s="216">
        <v>43.44</v>
      </c>
      <c r="Y19" s="216">
        <v>0</v>
      </c>
      <c r="Z19" s="216">
        <v>37.29</v>
      </c>
      <c r="AA19" s="216">
        <v>26.56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9.0399999999999991</v>
      </c>
      <c r="L20" s="216">
        <v>249.57</v>
      </c>
      <c r="M20" s="216">
        <v>11.49</v>
      </c>
      <c r="N20" s="216">
        <v>34.79</v>
      </c>
      <c r="O20" s="216">
        <v>0</v>
      </c>
      <c r="P20" s="216">
        <v>30.62</v>
      </c>
      <c r="Q20" s="216">
        <v>0</v>
      </c>
      <c r="R20" s="216">
        <v>12.49</v>
      </c>
      <c r="S20" s="216">
        <v>7.76</v>
      </c>
      <c r="T20" s="216">
        <v>0</v>
      </c>
      <c r="U20" s="216">
        <v>81.17</v>
      </c>
      <c r="V20" s="216">
        <v>6.1</v>
      </c>
      <c r="W20" s="216">
        <v>12</v>
      </c>
      <c r="X20" s="216">
        <v>43.44</v>
      </c>
      <c r="Y20" s="216">
        <v>0</v>
      </c>
      <c r="Z20" s="216">
        <v>37.29</v>
      </c>
      <c r="AA20" s="216">
        <v>26.56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9.0399999999999991</v>
      </c>
      <c r="L21" s="216">
        <v>297.57</v>
      </c>
      <c r="M21" s="216">
        <v>11.49</v>
      </c>
      <c r="N21" s="216">
        <v>34.79</v>
      </c>
      <c r="O21" s="216">
        <v>0</v>
      </c>
      <c r="P21" s="216">
        <v>30.62</v>
      </c>
      <c r="Q21" s="216">
        <v>0</v>
      </c>
      <c r="R21" s="216">
        <v>12.49</v>
      </c>
      <c r="S21" s="216">
        <v>7.97</v>
      </c>
      <c r="T21" s="216">
        <v>0</v>
      </c>
      <c r="U21" s="216">
        <v>81.17</v>
      </c>
      <c r="V21" s="216">
        <v>6.1</v>
      </c>
      <c r="W21" s="216">
        <v>12</v>
      </c>
      <c r="X21" s="216">
        <v>43.44</v>
      </c>
      <c r="Y21" s="216">
        <v>0</v>
      </c>
      <c r="Z21" s="216">
        <v>37.29</v>
      </c>
      <c r="AA21" s="216">
        <v>26.56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9.0399999999999991</v>
      </c>
      <c r="L22" s="216">
        <v>355.17</v>
      </c>
      <c r="M22" s="216">
        <v>11.49</v>
      </c>
      <c r="N22" s="216">
        <v>34.79</v>
      </c>
      <c r="O22" s="216">
        <v>0</v>
      </c>
      <c r="P22" s="216">
        <v>30.62</v>
      </c>
      <c r="Q22" s="216">
        <v>0</v>
      </c>
      <c r="R22" s="216">
        <v>12.49</v>
      </c>
      <c r="S22" s="216">
        <v>7.97</v>
      </c>
      <c r="T22" s="216">
        <v>0</v>
      </c>
      <c r="U22" s="216">
        <v>81.17</v>
      </c>
      <c r="V22" s="216">
        <v>6.1</v>
      </c>
      <c r="W22" s="216">
        <v>12</v>
      </c>
      <c r="X22" s="216">
        <v>43.44</v>
      </c>
      <c r="Y22" s="216">
        <v>0</v>
      </c>
      <c r="Z22" s="216">
        <v>37.29</v>
      </c>
      <c r="AA22" s="216">
        <v>26.56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</v>
      </c>
      <c r="L23" s="216">
        <v>383.96</v>
      </c>
      <c r="M23" s="216">
        <v>11.49</v>
      </c>
      <c r="N23" s="216">
        <v>34.79</v>
      </c>
      <c r="O23" s="216">
        <v>0</v>
      </c>
      <c r="P23" s="216">
        <v>30.62</v>
      </c>
      <c r="Q23" s="216">
        <v>0</v>
      </c>
      <c r="R23" s="216">
        <v>11.9</v>
      </c>
      <c r="S23" s="216">
        <v>7.76</v>
      </c>
      <c r="T23" s="216">
        <v>0</v>
      </c>
      <c r="U23" s="216">
        <v>81.17</v>
      </c>
      <c r="V23" s="216">
        <v>6.1</v>
      </c>
      <c r="W23" s="216">
        <v>12</v>
      </c>
      <c r="X23" s="216">
        <v>43.44</v>
      </c>
      <c r="Y23" s="216">
        <v>0</v>
      </c>
      <c r="Z23" s="216">
        <v>37.29</v>
      </c>
      <c r="AA23" s="216">
        <v>26.56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</v>
      </c>
      <c r="L24" s="216">
        <v>383.96</v>
      </c>
      <c r="M24" s="216">
        <v>11.49</v>
      </c>
      <c r="N24" s="216">
        <v>34.79</v>
      </c>
      <c r="O24" s="216">
        <v>0</v>
      </c>
      <c r="P24" s="216">
        <v>30.62</v>
      </c>
      <c r="Q24" s="216">
        <v>0</v>
      </c>
      <c r="R24" s="216">
        <v>12.49</v>
      </c>
      <c r="S24" s="216">
        <v>7.76</v>
      </c>
      <c r="T24" s="216">
        <v>0</v>
      </c>
      <c r="U24" s="216">
        <v>81.17</v>
      </c>
      <c r="V24" s="216">
        <v>6.1</v>
      </c>
      <c r="W24" s="216">
        <v>12</v>
      </c>
      <c r="X24" s="216">
        <v>43.44</v>
      </c>
      <c r="Y24" s="216">
        <v>0</v>
      </c>
      <c r="Z24" s="216">
        <v>37.29</v>
      </c>
      <c r="AA24" s="216">
        <v>26.56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</v>
      </c>
      <c r="L25" s="216">
        <v>383.96</v>
      </c>
      <c r="M25" s="216">
        <v>11.49</v>
      </c>
      <c r="N25" s="216">
        <v>34.79</v>
      </c>
      <c r="O25" s="216">
        <v>0</v>
      </c>
      <c r="P25" s="216">
        <v>30.62</v>
      </c>
      <c r="Q25" s="216">
        <v>0</v>
      </c>
      <c r="R25" s="216">
        <v>12.49</v>
      </c>
      <c r="S25" s="216">
        <v>7.76</v>
      </c>
      <c r="T25" s="216">
        <v>0</v>
      </c>
      <c r="U25" s="216">
        <v>81.17</v>
      </c>
      <c r="V25" s="216">
        <v>6.1</v>
      </c>
      <c r="W25" s="216">
        <v>12</v>
      </c>
      <c r="X25" s="216">
        <v>43.44</v>
      </c>
      <c r="Y25" s="216">
        <v>0</v>
      </c>
      <c r="Z25" s="216">
        <v>37.29</v>
      </c>
      <c r="AA25" s="216">
        <v>26.56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</v>
      </c>
      <c r="L26" s="216">
        <v>383.96</v>
      </c>
      <c r="M26" s="216">
        <v>11.49</v>
      </c>
      <c r="N26" s="216">
        <v>34.79</v>
      </c>
      <c r="O26" s="216">
        <v>0</v>
      </c>
      <c r="P26" s="216">
        <v>30.62</v>
      </c>
      <c r="Q26" s="216">
        <v>0</v>
      </c>
      <c r="R26" s="216">
        <v>12.49</v>
      </c>
      <c r="S26" s="216">
        <v>7.76</v>
      </c>
      <c r="T26" s="216">
        <v>0</v>
      </c>
      <c r="U26" s="216">
        <v>81.17</v>
      </c>
      <c r="V26" s="216">
        <v>6.1</v>
      </c>
      <c r="W26" s="216">
        <v>12</v>
      </c>
      <c r="X26" s="216">
        <v>43.44</v>
      </c>
      <c r="Y26" s="216">
        <v>0</v>
      </c>
      <c r="Z26" s="216">
        <v>37.29</v>
      </c>
      <c r="AA26" s="216">
        <v>26.56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</v>
      </c>
      <c r="L27" s="216">
        <v>316.77</v>
      </c>
      <c r="M27" s="216">
        <v>11.49</v>
      </c>
      <c r="N27" s="216">
        <v>34.79</v>
      </c>
      <c r="O27" s="216">
        <v>0</v>
      </c>
      <c r="P27" s="216">
        <v>30.62</v>
      </c>
      <c r="Q27" s="216">
        <v>0</v>
      </c>
      <c r="R27" s="216">
        <v>12.49</v>
      </c>
      <c r="S27" s="216">
        <v>7.76</v>
      </c>
      <c r="T27" s="216">
        <v>0</v>
      </c>
      <c r="U27" s="216">
        <v>81.17</v>
      </c>
      <c r="V27" s="216">
        <v>6.1</v>
      </c>
      <c r="W27" s="216">
        <v>12</v>
      </c>
      <c r="X27" s="216">
        <v>43.44</v>
      </c>
      <c r="Y27" s="216">
        <v>0</v>
      </c>
      <c r="Z27" s="216">
        <v>37.29</v>
      </c>
      <c r="AA27" s="216">
        <v>26.56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0.32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</v>
      </c>
      <c r="L28" s="216">
        <v>316.77</v>
      </c>
      <c r="M28" s="216">
        <v>11.49</v>
      </c>
      <c r="N28" s="216">
        <v>34.79</v>
      </c>
      <c r="O28" s="216">
        <v>0</v>
      </c>
      <c r="P28" s="216">
        <v>30.62</v>
      </c>
      <c r="Q28" s="216">
        <v>0</v>
      </c>
      <c r="R28" s="216">
        <v>12.49</v>
      </c>
      <c r="S28" s="216">
        <v>7.76</v>
      </c>
      <c r="T28" s="216">
        <v>0</v>
      </c>
      <c r="U28" s="216">
        <v>81.17</v>
      </c>
      <c r="V28" s="216">
        <v>6.1</v>
      </c>
      <c r="W28" s="216">
        <v>12</v>
      </c>
      <c r="X28" s="216">
        <v>43.44</v>
      </c>
      <c r="Y28" s="216">
        <v>0</v>
      </c>
      <c r="Z28" s="216">
        <v>37.29</v>
      </c>
      <c r="AA28" s="216">
        <v>26.56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1.29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</v>
      </c>
      <c r="L29" s="216">
        <v>383.96</v>
      </c>
      <c r="M29" s="216">
        <v>11.49</v>
      </c>
      <c r="N29" s="216">
        <v>34.79</v>
      </c>
      <c r="O29" s="216">
        <v>0</v>
      </c>
      <c r="P29" s="216">
        <v>30.62</v>
      </c>
      <c r="Q29" s="216">
        <v>0</v>
      </c>
      <c r="R29" s="216">
        <v>12.49</v>
      </c>
      <c r="S29" s="216">
        <v>7.76</v>
      </c>
      <c r="T29" s="216">
        <v>0</v>
      </c>
      <c r="U29" s="216">
        <v>81.17</v>
      </c>
      <c r="V29" s="216">
        <v>6.1</v>
      </c>
      <c r="W29" s="216">
        <v>12</v>
      </c>
      <c r="X29" s="216">
        <v>43.44</v>
      </c>
      <c r="Y29" s="216">
        <v>0</v>
      </c>
      <c r="Z29" s="216">
        <v>37.29</v>
      </c>
      <c r="AA29" s="216">
        <v>26.56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3.98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</v>
      </c>
      <c r="L30" s="216">
        <v>383.96</v>
      </c>
      <c r="M30" s="216">
        <v>11.49</v>
      </c>
      <c r="N30" s="216">
        <v>34.79</v>
      </c>
      <c r="O30" s="216">
        <v>0</v>
      </c>
      <c r="P30" s="216">
        <v>30.62</v>
      </c>
      <c r="Q30" s="216">
        <v>0</v>
      </c>
      <c r="R30" s="216">
        <v>12.49</v>
      </c>
      <c r="S30" s="216">
        <v>7.76</v>
      </c>
      <c r="T30" s="216">
        <v>0</v>
      </c>
      <c r="U30" s="216">
        <v>81.17</v>
      </c>
      <c r="V30" s="216">
        <v>6.1</v>
      </c>
      <c r="W30" s="216">
        <v>12</v>
      </c>
      <c r="X30" s="216">
        <v>43.44</v>
      </c>
      <c r="Y30" s="216">
        <v>0</v>
      </c>
      <c r="Z30" s="216">
        <v>37.29</v>
      </c>
      <c r="AA30" s="216">
        <v>26.56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8.57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</v>
      </c>
      <c r="L31" s="216">
        <v>307.17</v>
      </c>
      <c r="M31" s="216">
        <v>11.48</v>
      </c>
      <c r="N31" s="216">
        <v>34.79</v>
      </c>
      <c r="O31" s="216">
        <v>0</v>
      </c>
      <c r="P31" s="216">
        <v>30.62</v>
      </c>
      <c r="Q31" s="216">
        <v>0</v>
      </c>
      <c r="R31" s="216">
        <v>12.49</v>
      </c>
      <c r="S31" s="216">
        <v>7.76</v>
      </c>
      <c r="T31" s="216">
        <v>0</v>
      </c>
      <c r="U31" s="216">
        <v>81.17</v>
      </c>
      <c r="V31" s="216">
        <v>6.1</v>
      </c>
      <c r="W31" s="216">
        <v>12</v>
      </c>
      <c r="X31" s="216">
        <v>43.44</v>
      </c>
      <c r="Y31" s="216">
        <v>0</v>
      </c>
      <c r="Z31" s="216">
        <v>37.29</v>
      </c>
      <c r="AA31" s="216">
        <v>26.56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14.5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9.23</v>
      </c>
      <c r="L32" s="216">
        <v>249.58</v>
      </c>
      <c r="M32" s="216">
        <v>11.48</v>
      </c>
      <c r="N32" s="216">
        <v>34.79</v>
      </c>
      <c r="O32" s="216">
        <v>0</v>
      </c>
      <c r="P32" s="216">
        <v>30.62</v>
      </c>
      <c r="Q32" s="216">
        <v>0</v>
      </c>
      <c r="R32" s="216">
        <v>12.49</v>
      </c>
      <c r="S32" s="216">
        <v>7.76</v>
      </c>
      <c r="T32" s="216">
        <v>0</v>
      </c>
      <c r="U32" s="216">
        <v>81.17</v>
      </c>
      <c r="V32" s="216">
        <v>6.1</v>
      </c>
      <c r="W32" s="216">
        <v>12</v>
      </c>
      <c r="X32" s="216">
        <v>43.44</v>
      </c>
      <c r="Y32" s="216">
        <v>0</v>
      </c>
      <c r="Z32" s="216">
        <v>37.29</v>
      </c>
      <c r="AA32" s="216">
        <v>26.56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19.41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9.02</v>
      </c>
      <c r="L33" s="216">
        <v>252.13</v>
      </c>
      <c r="M33" s="216">
        <v>11.78</v>
      </c>
      <c r="N33" s="216">
        <v>34.79</v>
      </c>
      <c r="O33" s="216">
        <v>0</v>
      </c>
      <c r="P33" s="216">
        <v>30.62</v>
      </c>
      <c r="Q33" s="216">
        <v>0</v>
      </c>
      <c r="R33" s="216">
        <v>12.49</v>
      </c>
      <c r="S33" s="216">
        <v>7.76</v>
      </c>
      <c r="T33" s="216">
        <v>0</v>
      </c>
      <c r="U33" s="216">
        <v>81.17</v>
      </c>
      <c r="V33" s="216">
        <v>6.1</v>
      </c>
      <c r="W33" s="216">
        <v>11.97</v>
      </c>
      <c r="X33" s="216">
        <v>43.44</v>
      </c>
      <c r="Y33" s="216">
        <v>0</v>
      </c>
      <c r="Z33" s="216">
        <v>37.29</v>
      </c>
      <c r="AA33" s="216">
        <v>26.56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8.89</v>
      </c>
      <c r="L34" s="216">
        <v>268.77</v>
      </c>
      <c r="M34" s="216">
        <v>11.78</v>
      </c>
      <c r="N34" s="216">
        <v>34.79</v>
      </c>
      <c r="O34" s="216">
        <v>0</v>
      </c>
      <c r="P34" s="216">
        <v>30.62</v>
      </c>
      <c r="Q34" s="216">
        <v>0</v>
      </c>
      <c r="R34" s="216">
        <v>12.49</v>
      </c>
      <c r="S34" s="216">
        <v>7.76</v>
      </c>
      <c r="T34" s="216">
        <v>0</v>
      </c>
      <c r="U34" s="216">
        <v>81.17</v>
      </c>
      <c r="V34" s="216">
        <v>6.1</v>
      </c>
      <c r="W34" s="216">
        <v>11.97</v>
      </c>
      <c r="X34" s="216">
        <v>43.44</v>
      </c>
      <c r="Y34" s="216">
        <v>0</v>
      </c>
      <c r="Z34" s="216">
        <v>37.29</v>
      </c>
      <c r="AA34" s="216">
        <v>26.56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9.4</v>
      </c>
      <c r="L35" s="216">
        <v>249.58</v>
      </c>
      <c r="M35" s="216">
        <v>11.78</v>
      </c>
      <c r="N35" s="216">
        <v>34.79</v>
      </c>
      <c r="O35" s="216">
        <v>0</v>
      </c>
      <c r="P35" s="216">
        <v>30.62</v>
      </c>
      <c r="Q35" s="216">
        <v>0</v>
      </c>
      <c r="R35" s="216">
        <v>12.49</v>
      </c>
      <c r="S35" s="216">
        <v>7.76</v>
      </c>
      <c r="T35" s="216">
        <v>0</v>
      </c>
      <c r="U35" s="216">
        <v>81.17</v>
      </c>
      <c r="V35" s="216">
        <v>6.1</v>
      </c>
      <c r="W35" s="216">
        <v>11.97</v>
      </c>
      <c r="X35" s="216">
        <v>43.44</v>
      </c>
      <c r="Y35" s="216">
        <v>0</v>
      </c>
      <c r="Z35" s="216">
        <v>37.29</v>
      </c>
      <c r="AA35" s="216">
        <v>26.56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9.02</v>
      </c>
      <c r="L36" s="216">
        <v>259.18</v>
      </c>
      <c r="M36" s="216">
        <v>11.78</v>
      </c>
      <c r="N36" s="216">
        <v>34.79</v>
      </c>
      <c r="O36" s="216">
        <v>0</v>
      </c>
      <c r="P36" s="216">
        <v>30.62</v>
      </c>
      <c r="Q36" s="216">
        <v>0</v>
      </c>
      <c r="R36" s="216">
        <v>12.49</v>
      </c>
      <c r="S36" s="216">
        <v>7.77</v>
      </c>
      <c r="T36" s="216">
        <v>0</v>
      </c>
      <c r="U36" s="216">
        <v>81.17</v>
      </c>
      <c r="V36" s="216">
        <v>6.1</v>
      </c>
      <c r="W36" s="216">
        <v>11.97</v>
      </c>
      <c r="X36" s="216">
        <v>43.44</v>
      </c>
      <c r="Y36" s="216">
        <v>0</v>
      </c>
      <c r="Z36" s="216">
        <v>37.29</v>
      </c>
      <c r="AA36" s="216">
        <v>26.56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9.02</v>
      </c>
      <c r="L37" s="216">
        <v>249.58</v>
      </c>
      <c r="M37" s="216">
        <v>11.78</v>
      </c>
      <c r="N37" s="216">
        <v>34.79</v>
      </c>
      <c r="O37" s="216">
        <v>0</v>
      </c>
      <c r="P37" s="216">
        <v>30.62</v>
      </c>
      <c r="Q37" s="216">
        <v>0</v>
      </c>
      <c r="R37" s="216">
        <v>12.49</v>
      </c>
      <c r="S37" s="216">
        <v>7.77</v>
      </c>
      <c r="T37" s="216">
        <v>0</v>
      </c>
      <c r="U37" s="216">
        <v>81.17</v>
      </c>
      <c r="V37" s="216">
        <v>6.1</v>
      </c>
      <c r="W37" s="216">
        <v>11.98</v>
      </c>
      <c r="X37" s="216">
        <v>43.44</v>
      </c>
      <c r="Y37" s="216">
        <v>0</v>
      </c>
      <c r="Z37" s="216">
        <v>37.29</v>
      </c>
      <c r="AA37" s="216">
        <v>26.56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9.02</v>
      </c>
      <c r="L38" s="216">
        <v>239.98</v>
      </c>
      <c r="M38" s="216">
        <v>11.78</v>
      </c>
      <c r="N38" s="216">
        <v>34.79</v>
      </c>
      <c r="O38" s="216">
        <v>0</v>
      </c>
      <c r="P38" s="216">
        <v>30.62</v>
      </c>
      <c r="Q38" s="216">
        <v>0</v>
      </c>
      <c r="R38" s="216">
        <v>12.49</v>
      </c>
      <c r="S38" s="216">
        <v>7.77</v>
      </c>
      <c r="T38" s="216">
        <v>0</v>
      </c>
      <c r="U38" s="216">
        <v>81.17</v>
      </c>
      <c r="V38" s="216">
        <v>6.1</v>
      </c>
      <c r="W38" s="216">
        <v>11.98</v>
      </c>
      <c r="X38" s="216">
        <v>43.44</v>
      </c>
      <c r="Y38" s="216">
        <v>0</v>
      </c>
      <c r="Z38" s="216">
        <v>37.29</v>
      </c>
      <c r="AA38" s="216">
        <v>26.56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9.02</v>
      </c>
      <c r="L39" s="216">
        <v>239.98</v>
      </c>
      <c r="M39" s="216">
        <v>11.78</v>
      </c>
      <c r="N39" s="216">
        <v>34.79</v>
      </c>
      <c r="O39" s="216">
        <v>0</v>
      </c>
      <c r="P39" s="216">
        <v>30.62</v>
      </c>
      <c r="Q39" s="216">
        <v>0</v>
      </c>
      <c r="R39" s="216">
        <v>12.49</v>
      </c>
      <c r="S39" s="216">
        <v>7.77</v>
      </c>
      <c r="T39" s="216">
        <v>0</v>
      </c>
      <c r="U39" s="216">
        <v>81.17</v>
      </c>
      <c r="V39" s="216">
        <v>6.1</v>
      </c>
      <c r="W39" s="216">
        <v>11.91</v>
      </c>
      <c r="X39" s="216">
        <v>43.44</v>
      </c>
      <c r="Y39" s="216">
        <v>0</v>
      </c>
      <c r="Z39" s="216">
        <v>37.29</v>
      </c>
      <c r="AA39" s="216">
        <v>26.56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9.02</v>
      </c>
      <c r="L40" s="216">
        <v>287.97000000000003</v>
      </c>
      <c r="M40" s="216">
        <v>11.78</v>
      </c>
      <c r="N40" s="216">
        <v>34.79</v>
      </c>
      <c r="O40" s="216">
        <v>0</v>
      </c>
      <c r="P40" s="216">
        <v>30.62</v>
      </c>
      <c r="Q40" s="216">
        <v>0</v>
      </c>
      <c r="R40" s="216">
        <v>12.49</v>
      </c>
      <c r="S40" s="216">
        <v>7.77</v>
      </c>
      <c r="T40" s="216">
        <v>0</v>
      </c>
      <c r="U40" s="216">
        <v>81.17</v>
      </c>
      <c r="V40" s="216">
        <v>6.1</v>
      </c>
      <c r="W40" s="216">
        <v>11.91</v>
      </c>
      <c r="X40" s="216">
        <v>43.44</v>
      </c>
      <c r="Y40" s="216">
        <v>0</v>
      </c>
      <c r="Z40" s="216">
        <v>37.29</v>
      </c>
      <c r="AA40" s="216">
        <v>26.56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9.02</v>
      </c>
      <c r="L41" s="216">
        <v>316.77</v>
      </c>
      <c r="M41" s="216">
        <v>11.78</v>
      </c>
      <c r="N41" s="216">
        <v>34.79</v>
      </c>
      <c r="O41" s="216">
        <v>0</v>
      </c>
      <c r="P41" s="216">
        <v>30.62</v>
      </c>
      <c r="Q41" s="216">
        <v>0</v>
      </c>
      <c r="R41" s="216">
        <v>12.49</v>
      </c>
      <c r="S41" s="216">
        <v>7.77</v>
      </c>
      <c r="T41" s="216">
        <v>0</v>
      </c>
      <c r="U41" s="216">
        <v>81.17</v>
      </c>
      <c r="V41" s="216">
        <v>6.1</v>
      </c>
      <c r="W41" s="216">
        <v>11.91</v>
      </c>
      <c r="X41" s="216">
        <v>43.44</v>
      </c>
      <c r="Y41" s="216">
        <v>0</v>
      </c>
      <c r="Z41" s="216">
        <v>37.29</v>
      </c>
      <c r="AA41" s="216">
        <v>26.56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9.02</v>
      </c>
      <c r="L42" s="216">
        <v>345.57</v>
      </c>
      <c r="M42" s="216">
        <v>11.78</v>
      </c>
      <c r="N42" s="216">
        <v>34.79</v>
      </c>
      <c r="O42" s="216">
        <v>0</v>
      </c>
      <c r="P42" s="216">
        <v>30.62</v>
      </c>
      <c r="Q42" s="216">
        <v>0</v>
      </c>
      <c r="R42" s="216">
        <v>12.49</v>
      </c>
      <c r="S42" s="216">
        <v>7.77</v>
      </c>
      <c r="T42" s="216">
        <v>0</v>
      </c>
      <c r="U42" s="216">
        <v>81.17</v>
      </c>
      <c r="V42" s="216">
        <v>6.1</v>
      </c>
      <c r="W42" s="216">
        <v>11.91</v>
      </c>
      <c r="X42" s="216">
        <v>43.44</v>
      </c>
      <c r="Y42" s="216">
        <v>0</v>
      </c>
      <c r="Z42" s="216">
        <v>37.29</v>
      </c>
      <c r="AA42" s="216">
        <v>26.56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9.02</v>
      </c>
      <c r="L43" s="216">
        <v>326.37</v>
      </c>
      <c r="M43" s="216">
        <v>11.78</v>
      </c>
      <c r="N43" s="216">
        <v>34.79</v>
      </c>
      <c r="O43" s="216">
        <v>0</v>
      </c>
      <c r="P43" s="216">
        <v>30.62</v>
      </c>
      <c r="Q43" s="216">
        <v>0</v>
      </c>
      <c r="R43" s="216">
        <v>12.49</v>
      </c>
      <c r="S43" s="216">
        <v>7.77</v>
      </c>
      <c r="T43" s="216">
        <v>0</v>
      </c>
      <c r="U43" s="216">
        <v>81.17</v>
      </c>
      <c r="V43" s="216">
        <v>6.1</v>
      </c>
      <c r="W43" s="216">
        <v>11.91</v>
      </c>
      <c r="X43" s="216">
        <v>43.44</v>
      </c>
      <c r="Y43" s="216">
        <v>0</v>
      </c>
      <c r="Z43" s="216">
        <v>37.29</v>
      </c>
      <c r="AA43" s="216">
        <v>26.56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9.02</v>
      </c>
      <c r="L44" s="216">
        <v>326.37</v>
      </c>
      <c r="M44" s="216">
        <v>11.78</v>
      </c>
      <c r="N44" s="216">
        <v>34.79</v>
      </c>
      <c r="O44" s="216">
        <v>0</v>
      </c>
      <c r="P44" s="216">
        <v>30.62</v>
      </c>
      <c r="Q44" s="216">
        <v>0</v>
      </c>
      <c r="R44" s="216">
        <v>12.49</v>
      </c>
      <c r="S44" s="216">
        <v>7.77</v>
      </c>
      <c r="T44" s="216">
        <v>0</v>
      </c>
      <c r="U44" s="216">
        <v>81.17</v>
      </c>
      <c r="V44" s="216">
        <v>6.1</v>
      </c>
      <c r="W44" s="216">
        <v>11.91</v>
      </c>
      <c r="X44" s="216">
        <v>43.44</v>
      </c>
      <c r="Y44" s="216">
        <v>0</v>
      </c>
      <c r="Z44" s="216">
        <v>37.29</v>
      </c>
      <c r="AA44" s="216">
        <v>26.56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9.02</v>
      </c>
      <c r="L45" s="216">
        <v>268.77999999999997</v>
      </c>
      <c r="M45" s="216">
        <v>11.78</v>
      </c>
      <c r="N45" s="216">
        <v>34.79</v>
      </c>
      <c r="O45" s="216">
        <v>0</v>
      </c>
      <c r="P45" s="216">
        <v>30.62</v>
      </c>
      <c r="Q45" s="216">
        <v>0</v>
      </c>
      <c r="R45" s="216">
        <v>12.49</v>
      </c>
      <c r="S45" s="216">
        <v>7.77</v>
      </c>
      <c r="T45" s="216">
        <v>0</v>
      </c>
      <c r="U45" s="216">
        <v>81.17</v>
      </c>
      <c r="V45" s="216">
        <v>6.1</v>
      </c>
      <c r="W45" s="216">
        <v>11.91</v>
      </c>
      <c r="X45" s="216">
        <v>43.44</v>
      </c>
      <c r="Y45" s="216">
        <v>0</v>
      </c>
      <c r="Z45" s="216">
        <v>37.29</v>
      </c>
      <c r="AA45" s="216">
        <v>26.56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9.02</v>
      </c>
      <c r="L46" s="216">
        <v>249.58</v>
      </c>
      <c r="M46" s="216">
        <v>11.78</v>
      </c>
      <c r="N46" s="216">
        <v>34.79</v>
      </c>
      <c r="O46" s="216">
        <v>0</v>
      </c>
      <c r="P46" s="216">
        <v>30.62</v>
      </c>
      <c r="Q46" s="216">
        <v>0</v>
      </c>
      <c r="R46" s="216">
        <v>12.49</v>
      </c>
      <c r="S46" s="216">
        <v>7.77</v>
      </c>
      <c r="T46" s="216">
        <v>0</v>
      </c>
      <c r="U46" s="216">
        <v>81.17</v>
      </c>
      <c r="V46" s="216">
        <v>6.1</v>
      </c>
      <c r="W46" s="216">
        <v>11.91</v>
      </c>
      <c r="X46" s="216">
        <v>43.44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9.4</v>
      </c>
      <c r="L47" s="216">
        <v>249.58</v>
      </c>
      <c r="M47" s="216">
        <v>11.78</v>
      </c>
      <c r="N47" s="216">
        <v>34.79</v>
      </c>
      <c r="O47" s="216">
        <v>0</v>
      </c>
      <c r="P47" s="216">
        <v>30.62</v>
      </c>
      <c r="Q47" s="216">
        <v>0</v>
      </c>
      <c r="R47" s="216">
        <v>12.49</v>
      </c>
      <c r="S47" s="216">
        <v>7.77</v>
      </c>
      <c r="T47" s="216">
        <v>0</v>
      </c>
      <c r="U47" s="216">
        <v>81.17</v>
      </c>
      <c r="V47" s="216">
        <v>6.1</v>
      </c>
      <c r="W47" s="216">
        <v>11.91</v>
      </c>
      <c r="X47" s="216">
        <v>43.44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10.68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9.4</v>
      </c>
      <c r="L48" s="216">
        <v>249.58</v>
      </c>
      <c r="M48" s="216">
        <v>11.78</v>
      </c>
      <c r="N48" s="216">
        <v>34.79</v>
      </c>
      <c r="O48" s="216">
        <v>0</v>
      </c>
      <c r="P48" s="216">
        <v>30.62</v>
      </c>
      <c r="Q48" s="216">
        <v>0</v>
      </c>
      <c r="R48" s="216">
        <v>12.49</v>
      </c>
      <c r="S48" s="216">
        <v>7.77</v>
      </c>
      <c r="T48" s="216">
        <v>0</v>
      </c>
      <c r="U48" s="216">
        <v>81.17</v>
      </c>
      <c r="V48" s="216">
        <v>6.1</v>
      </c>
      <c r="W48" s="216">
        <v>11.91</v>
      </c>
      <c r="X48" s="216">
        <v>43.44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10.68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9.4</v>
      </c>
      <c r="L49" s="216">
        <v>230.38</v>
      </c>
      <c r="M49" s="216">
        <v>11.78</v>
      </c>
      <c r="N49" s="216">
        <v>34.79</v>
      </c>
      <c r="O49" s="216">
        <v>0</v>
      </c>
      <c r="P49" s="216">
        <v>30.62</v>
      </c>
      <c r="Q49" s="216">
        <v>0</v>
      </c>
      <c r="R49" s="216">
        <v>12.49</v>
      </c>
      <c r="S49" s="216">
        <v>8.07</v>
      </c>
      <c r="T49" s="216">
        <v>0</v>
      </c>
      <c r="U49" s="216">
        <v>81.17</v>
      </c>
      <c r="V49" s="216">
        <v>6.1</v>
      </c>
      <c r="W49" s="216">
        <v>11.91</v>
      </c>
      <c r="X49" s="216">
        <v>43.44</v>
      </c>
      <c r="Y49" s="216">
        <v>0</v>
      </c>
      <c r="Z49" s="216">
        <v>37.28</v>
      </c>
      <c r="AA49" s="216">
        <v>26.56</v>
      </c>
      <c r="AB49" s="216">
        <v>0</v>
      </c>
      <c r="AC49" s="216">
        <v>10.68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9.4</v>
      </c>
      <c r="L50" s="216">
        <v>230.38</v>
      </c>
      <c r="M50" s="216">
        <v>11.78</v>
      </c>
      <c r="N50" s="216">
        <v>34.79</v>
      </c>
      <c r="O50" s="216">
        <v>0</v>
      </c>
      <c r="P50" s="216">
        <v>30.62</v>
      </c>
      <c r="Q50" s="216">
        <v>0</v>
      </c>
      <c r="R50" s="216">
        <v>12.49</v>
      </c>
      <c r="S50" s="216">
        <v>8.07</v>
      </c>
      <c r="T50" s="216">
        <v>0</v>
      </c>
      <c r="U50" s="216">
        <v>81.17</v>
      </c>
      <c r="V50" s="216">
        <v>6.1</v>
      </c>
      <c r="W50" s="216">
        <v>11.91</v>
      </c>
      <c r="X50" s="216">
        <v>43.44</v>
      </c>
      <c r="Y50" s="216">
        <v>0</v>
      </c>
      <c r="Z50" s="216">
        <v>37.28</v>
      </c>
      <c r="AA50" s="216">
        <v>26.56</v>
      </c>
      <c r="AB50" s="216">
        <v>0</v>
      </c>
      <c r="AC50" s="216">
        <v>10.68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9.4</v>
      </c>
      <c r="L51" s="216">
        <v>220.8</v>
      </c>
      <c r="M51" s="216">
        <v>11.78</v>
      </c>
      <c r="N51" s="216">
        <v>34.79</v>
      </c>
      <c r="O51" s="216">
        <v>0</v>
      </c>
      <c r="P51" s="216">
        <v>30.62</v>
      </c>
      <c r="Q51" s="216">
        <v>0</v>
      </c>
      <c r="R51" s="216">
        <v>12.49</v>
      </c>
      <c r="S51" s="216">
        <v>8.07</v>
      </c>
      <c r="T51" s="216">
        <v>0</v>
      </c>
      <c r="U51" s="216">
        <v>81.17</v>
      </c>
      <c r="V51" s="216">
        <v>6.1</v>
      </c>
      <c r="W51" s="216">
        <v>11.91</v>
      </c>
      <c r="X51" s="216">
        <v>43.44</v>
      </c>
      <c r="Y51" s="216">
        <v>0</v>
      </c>
      <c r="Z51" s="216">
        <v>37.28</v>
      </c>
      <c r="AA51" s="216">
        <v>26.56</v>
      </c>
      <c r="AB51" s="216">
        <v>0</v>
      </c>
      <c r="AC51" s="216">
        <v>10.68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9.4</v>
      </c>
      <c r="L52" s="216">
        <v>211.29</v>
      </c>
      <c r="M52" s="216">
        <v>11.78</v>
      </c>
      <c r="N52" s="216">
        <v>34.79</v>
      </c>
      <c r="O52" s="216">
        <v>0</v>
      </c>
      <c r="P52" s="216">
        <v>30.62</v>
      </c>
      <c r="Q52" s="216">
        <v>0</v>
      </c>
      <c r="R52" s="216">
        <v>12.49</v>
      </c>
      <c r="S52" s="216">
        <v>8.07</v>
      </c>
      <c r="T52" s="216">
        <v>0</v>
      </c>
      <c r="U52" s="216">
        <v>81.17</v>
      </c>
      <c r="V52" s="216">
        <v>6.1</v>
      </c>
      <c r="W52" s="216">
        <v>11.91</v>
      </c>
      <c r="X52" s="216">
        <v>43.44</v>
      </c>
      <c r="Y52" s="216">
        <v>0</v>
      </c>
      <c r="Z52" s="216">
        <v>37.28</v>
      </c>
      <c r="AA52" s="216">
        <v>26.56</v>
      </c>
      <c r="AB52" s="216">
        <v>0</v>
      </c>
      <c r="AC52" s="216">
        <v>10.68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9.4</v>
      </c>
      <c r="L53" s="216">
        <v>211.29</v>
      </c>
      <c r="M53" s="216">
        <v>11.78</v>
      </c>
      <c r="N53" s="216">
        <v>34.79</v>
      </c>
      <c r="O53" s="216">
        <v>0</v>
      </c>
      <c r="P53" s="216">
        <v>30.62</v>
      </c>
      <c r="Q53" s="216">
        <v>0</v>
      </c>
      <c r="R53" s="216">
        <v>12.84</v>
      </c>
      <c r="S53" s="216">
        <v>8.07</v>
      </c>
      <c r="T53" s="216">
        <v>0</v>
      </c>
      <c r="U53" s="216">
        <v>81.17</v>
      </c>
      <c r="V53" s="216">
        <v>6.1</v>
      </c>
      <c r="W53" s="216">
        <v>11.91</v>
      </c>
      <c r="X53" s="216">
        <v>43.44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10.68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4.92</v>
      </c>
      <c r="L54" s="216">
        <v>211.29</v>
      </c>
      <c r="M54" s="216">
        <v>11.78</v>
      </c>
      <c r="N54" s="216">
        <v>34.79</v>
      </c>
      <c r="O54" s="216">
        <v>0</v>
      </c>
      <c r="P54" s="216">
        <v>30.62</v>
      </c>
      <c r="Q54" s="216">
        <v>0</v>
      </c>
      <c r="R54" s="216">
        <v>12.84</v>
      </c>
      <c r="S54" s="216">
        <v>4.01</v>
      </c>
      <c r="T54" s="216">
        <v>0</v>
      </c>
      <c r="U54" s="216">
        <v>81.17</v>
      </c>
      <c r="V54" s="216">
        <v>6.1</v>
      </c>
      <c r="W54" s="216">
        <v>11.91</v>
      </c>
      <c r="X54" s="216">
        <v>43.44</v>
      </c>
      <c r="Y54" s="216">
        <v>0</v>
      </c>
      <c r="Z54" s="216">
        <v>9.6</v>
      </c>
      <c r="AA54" s="216">
        <v>7.68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4.93</v>
      </c>
      <c r="L55" s="216">
        <v>211.29</v>
      </c>
      <c r="M55" s="216">
        <v>11.78</v>
      </c>
      <c r="N55" s="216">
        <v>34.79</v>
      </c>
      <c r="O55" s="216">
        <v>0</v>
      </c>
      <c r="P55" s="216">
        <v>30.62</v>
      </c>
      <c r="Q55" s="216">
        <v>0</v>
      </c>
      <c r="R55" s="216">
        <v>12.83</v>
      </c>
      <c r="S55" s="216">
        <v>3.99</v>
      </c>
      <c r="T55" s="216">
        <v>0</v>
      </c>
      <c r="U55" s="216">
        <v>81.17</v>
      </c>
      <c r="V55" s="216">
        <v>6.1</v>
      </c>
      <c r="W55" s="216">
        <v>4.8</v>
      </c>
      <c r="X55" s="216">
        <v>9.6</v>
      </c>
      <c r="Y55" s="216">
        <v>0</v>
      </c>
      <c r="Z55" s="216">
        <v>9.6</v>
      </c>
      <c r="AA55" s="216">
        <v>7.68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4.92</v>
      </c>
      <c r="L56" s="216">
        <v>211.29</v>
      </c>
      <c r="M56" s="216">
        <v>11.78</v>
      </c>
      <c r="N56" s="216">
        <v>34.79</v>
      </c>
      <c r="O56" s="216">
        <v>0</v>
      </c>
      <c r="P56" s="216">
        <v>30.62</v>
      </c>
      <c r="Q56" s="216">
        <v>0</v>
      </c>
      <c r="R56" s="216">
        <v>12.83</v>
      </c>
      <c r="S56" s="216">
        <v>3.99</v>
      </c>
      <c r="T56" s="216">
        <v>0</v>
      </c>
      <c r="U56" s="216">
        <v>81.17</v>
      </c>
      <c r="V56" s="216">
        <v>6.1</v>
      </c>
      <c r="W56" s="216">
        <v>4.8</v>
      </c>
      <c r="X56" s="216">
        <v>9.6</v>
      </c>
      <c r="Y56" s="216">
        <v>0</v>
      </c>
      <c r="Z56" s="216">
        <v>9.6</v>
      </c>
      <c r="AA56" s="216">
        <v>7.68</v>
      </c>
      <c r="AB56" s="216">
        <v>0</v>
      </c>
      <c r="AC56" s="216">
        <v>10.38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4.93</v>
      </c>
      <c r="L57" s="216">
        <v>211.29</v>
      </c>
      <c r="M57" s="216">
        <v>11.78</v>
      </c>
      <c r="N57" s="216">
        <v>34.79</v>
      </c>
      <c r="O57" s="216">
        <v>0</v>
      </c>
      <c r="P57" s="216">
        <v>30.62</v>
      </c>
      <c r="Q57" s="216">
        <v>0</v>
      </c>
      <c r="R57" s="216">
        <v>12.74</v>
      </c>
      <c r="S57" s="216">
        <v>3.99</v>
      </c>
      <c r="T57" s="216">
        <v>0</v>
      </c>
      <c r="U57" s="216">
        <v>81.17</v>
      </c>
      <c r="V57" s="216">
        <v>6.1</v>
      </c>
      <c r="W57" s="216">
        <v>4.8</v>
      </c>
      <c r="X57" s="216">
        <v>9.6</v>
      </c>
      <c r="Y57" s="216">
        <v>0</v>
      </c>
      <c r="Z57" s="216">
        <v>9.6</v>
      </c>
      <c r="AA57" s="216">
        <v>7.68</v>
      </c>
      <c r="AB57" s="216">
        <v>0</v>
      </c>
      <c r="AC57" s="216">
        <v>10.38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4.92</v>
      </c>
      <c r="L58" s="216">
        <v>211.29</v>
      </c>
      <c r="M58" s="216">
        <v>11.78</v>
      </c>
      <c r="N58" s="216">
        <v>34.79</v>
      </c>
      <c r="O58" s="216">
        <v>0</v>
      </c>
      <c r="P58" s="216">
        <v>30.62</v>
      </c>
      <c r="Q58" s="216">
        <v>0</v>
      </c>
      <c r="R58" s="216">
        <v>12.74</v>
      </c>
      <c r="S58" s="216">
        <v>3.99</v>
      </c>
      <c r="T58" s="216">
        <v>0</v>
      </c>
      <c r="U58" s="216">
        <v>81.17</v>
      </c>
      <c r="V58" s="216">
        <v>6.1</v>
      </c>
      <c r="W58" s="216">
        <v>4.8</v>
      </c>
      <c r="X58" s="216">
        <v>9.6</v>
      </c>
      <c r="Y58" s="216">
        <v>0</v>
      </c>
      <c r="Z58" s="216">
        <v>9.6</v>
      </c>
      <c r="AA58" s="216">
        <v>7.68</v>
      </c>
      <c r="AB58" s="216">
        <v>0</v>
      </c>
      <c r="AC58" s="216">
        <v>10.38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4.93</v>
      </c>
      <c r="L59" s="216">
        <v>211.29</v>
      </c>
      <c r="M59" s="216">
        <v>11.78</v>
      </c>
      <c r="N59" s="216">
        <v>34.79</v>
      </c>
      <c r="O59" s="216">
        <v>0</v>
      </c>
      <c r="P59" s="216">
        <v>30.62</v>
      </c>
      <c r="Q59" s="216">
        <v>0</v>
      </c>
      <c r="R59" s="216">
        <v>12.74</v>
      </c>
      <c r="S59" s="216">
        <v>3.99</v>
      </c>
      <c r="T59" s="216">
        <v>0</v>
      </c>
      <c r="U59" s="216">
        <v>81.17</v>
      </c>
      <c r="V59" s="216">
        <v>6.1</v>
      </c>
      <c r="W59" s="216">
        <v>4.8</v>
      </c>
      <c r="X59" s="216">
        <v>43.44</v>
      </c>
      <c r="Y59" s="216">
        <v>0</v>
      </c>
      <c r="Z59" s="216">
        <v>9.6</v>
      </c>
      <c r="AA59" s="216">
        <v>7.68</v>
      </c>
      <c r="AB59" s="216">
        <v>0</v>
      </c>
      <c r="AC59" s="216">
        <v>10.38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4.92</v>
      </c>
      <c r="L60" s="216">
        <v>211.29</v>
      </c>
      <c r="M60" s="216">
        <v>11.78</v>
      </c>
      <c r="N60" s="216">
        <v>34.79</v>
      </c>
      <c r="O60" s="216">
        <v>0</v>
      </c>
      <c r="P60" s="216">
        <v>30.62</v>
      </c>
      <c r="Q60" s="216">
        <v>0</v>
      </c>
      <c r="R60" s="216">
        <v>12.74</v>
      </c>
      <c r="S60" s="216">
        <v>3.99</v>
      </c>
      <c r="T60" s="216">
        <v>0</v>
      </c>
      <c r="U60" s="216">
        <v>81.17</v>
      </c>
      <c r="V60" s="216">
        <v>6.1</v>
      </c>
      <c r="W60" s="216">
        <v>11.91</v>
      </c>
      <c r="X60" s="216">
        <v>43.44</v>
      </c>
      <c r="Y60" s="216">
        <v>0</v>
      </c>
      <c r="Z60" s="216">
        <v>37.28</v>
      </c>
      <c r="AA60" s="216">
        <v>7.68</v>
      </c>
      <c r="AB60" s="216">
        <v>0</v>
      </c>
      <c r="AC60" s="216">
        <v>10.38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4.93</v>
      </c>
      <c r="L61" s="216">
        <v>209.71</v>
      </c>
      <c r="M61" s="216">
        <v>11.78</v>
      </c>
      <c r="N61" s="216">
        <v>34.79</v>
      </c>
      <c r="O61" s="216">
        <v>0</v>
      </c>
      <c r="P61" s="216">
        <v>30.62</v>
      </c>
      <c r="Q61" s="216">
        <v>0</v>
      </c>
      <c r="R61" s="216">
        <v>12.75</v>
      </c>
      <c r="S61" s="216">
        <v>4.01</v>
      </c>
      <c r="T61" s="216">
        <v>0</v>
      </c>
      <c r="U61" s="216">
        <v>81.17</v>
      </c>
      <c r="V61" s="216">
        <v>6.1</v>
      </c>
      <c r="W61" s="216">
        <v>11.91</v>
      </c>
      <c r="X61" s="216">
        <v>43.44</v>
      </c>
      <c r="Y61" s="216">
        <v>0</v>
      </c>
      <c r="Z61" s="216">
        <v>37.28</v>
      </c>
      <c r="AA61" s="216">
        <v>7.68</v>
      </c>
      <c r="AB61" s="216">
        <v>0</v>
      </c>
      <c r="AC61" s="216">
        <v>10.38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4.92</v>
      </c>
      <c r="L62" s="216">
        <v>209.71</v>
      </c>
      <c r="M62" s="216">
        <v>11.78</v>
      </c>
      <c r="N62" s="216">
        <v>34.79</v>
      </c>
      <c r="O62" s="216">
        <v>0</v>
      </c>
      <c r="P62" s="216">
        <v>30.62</v>
      </c>
      <c r="Q62" s="216">
        <v>0</v>
      </c>
      <c r="R62" s="216">
        <v>12.75</v>
      </c>
      <c r="S62" s="216">
        <v>4.01</v>
      </c>
      <c r="T62" s="216">
        <v>0</v>
      </c>
      <c r="U62" s="216">
        <v>81.17</v>
      </c>
      <c r="V62" s="216">
        <v>6.1</v>
      </c>
      <c r="W62" s="216">
        <v>11.91</v>
      </c>
      <c r="X62" s="216">
        <v>43.44</v>
      </c>
      <c r="Y62" s="216">
        <v>0</v>
      </c>
      <c r="Z62" s="216">
        <v>37.28</v>
      </c>
      <c r="AA62" s="216">
        <v>7.68</v>
      </c>
      <c r="AB62" s="216">
        <v>0</v>
      </c>
      <c r="AC62" s="216">
        <v>10.38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9.4</v>
      </c>
      <c r="L63" s="216">
        <v>209.71</v>
      </c>
      <c r="M63" s="216">
        <v>11.78</v>
      </c>
      <c r="N63" s="216">
        <v>34.79</v>
      </c>
      <c r="O63" s="216">
        <v>0</v>
      </c>
      <c r="P63" s="216">
        <v>30.62</v>
      </c>
      <c r="Q63" s="216">
        <v>0</v>
      </c>
      <c r="R63" s="216">
        <v>12.7</v>
      </c>
      <c r="S63" s="216">
        <v>8.06</v>
      </c>
      <c r="T63" s="216">
        <v>0</v>
      </c>
      <c r="U63" s="216">
        <v>81.17</v>
      </c>
      <c r="V63" s="216">
        <v>6.1</v>
      </c>
      <c r="W63" s="216">
        <v>11.91</v>
      </c>
      <c r="X63" s="216">
        <v>43.44</v>
      </c>
      <c r="Y63" s="216">
        <v>0</v>
      </c>
      <c r="Z63" s="216">
        <v>37.28</v>
      </c>
      <c r="AA63" s="216">
        <v>26.56</v>
      </c>
      <c r="AB63" s="216">
        <v>0</v>
      </c>
      <c r="AC63" s="216">
        <v>10.38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9.4</v>
      </c>
      <c r="L64" s="216">
        <v>209.71</v>
      </c>
      <c r="M64" s="216">
        <v>11.78</v>
      </c>
      <c r="N64" s="216">
        <v>34.79</v>
      </c>
      <c r="O64" s="216">
        <v>0</v>
      </c>
      <c r="P64" s="216">
        <v>30.62</v>
      </c>
      <c r="Q64" s="216">
        <v>0</v>
      </c>
      <c r="R64" s="216">
        <v>12.66</v>
      </c>
      <c r="S64" s="216">
        <v>8.06</v>
      </c>
      <c r="T64" s="216">
        <v>0</v>
      </c>
      <c r="U64" s="216">
        <v>81.17</v>
      </c>
      <c r="V64" s="216">
        <v>6.1</v>
      </c>
      <c r="W64" s="216">
        <v>11.91</v>
      </c>
      <c r="X64" s="216">
        <v>43.44</v>
      </c>
      <c r="Y64" s="216">
        <v>0</v>
      </c>
      <c r="Z64" s="216">
        <v>37.28</v>
      </c>
      <c r="AA64" s="216">
        <v>26.56</v>
      </c>
      <c r="AB64" s="216">
        <v>0</v>
      </c>
      <c r="AC64" s="216">
        <v>10.38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9.4</v>
      </c>
      <c r="L65" s="216">
        <v>230.38</v>
      </c>
      <c r="M65" s="216">
        <v>13.38</v>
      </c>
      <c r="N65" s="216">
        <v>34.79</v>
      </c>
      <c r="O65" s="216">
        <v>0</v>
      </c>
      <c r="P65" s="216">
        <v>30.62</v>
      </c>
      <c r="Q65" s="216">
        <v>0</v>
      </c>
      <c r="R65" s="216">
        <v>12.66</v>
      </c>
      <c r="S65" s="216">
        <v>8.06</v>
      </c>
      <c r="T65" s="216">
        <v>0</v>
      </c>
      <c r="U65" s="216">
        <v>81.17</v>
      </c>
      <c r="V65" s="216">
        <v>6.1</v>
      </c>
      <c r="W65" s="216">
        <v>11.91</v>
      </c>
      <c r="X65" s="216">
        <v>43.44</v>
      </c>
      <c r="Y65" s="216">
        <v>0</v>
      </c>
      <c r="Z65" s="216">
        <v>37.28</v>
      </c>
      <c r="AA65" s="216">
        <v>26.56</v>
      </c>
      <c r="AB65" s="216">
        <v>0</v>
      </c>
      <c r="AC65" s="216">
        <v>10.38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9.4</v>
      </c>
      <c r="L66" s="216">
        <v>239.97</v>
      </c>
      <c r="M66" s="216">
        <v>13.54</v>
      </c>
      <c r="N66" s="216">
        <v>34.79</v>
      </c>
      <c r="O66" s="216">
        <v>0</v>
      </c>
      <c r="P66" s="216">
        <v>30.62</v>
      </c>
      <c r="Q66" s="216">
        <v>0</v>
      </c>
      <c r="R66" s="216">
        <v>12.66</v>
      </c>
      <c r="S66" s="216">
        <v>8.0500000000000007</v>
      </c>
      <c r="T66" s="216">
        <v>0</v>
      </c>
      <c r="U66" s="216">
        <v>81.17</v>
      </c>
      <c r="V66" s="216">
        <v>6.1</v>
      </c>
      <c r="W66" s="216">
        <v>11.91</v>
      </c>
      <c r="X66" s="216">
        <v>43.44</v>
      </c>
      <c r="Y66" s="216">
        <v>0</v>
      </c>
      <c r="Z66" s="216">
        <v>37.28</v>
      </c>
      <c r="AA66" s="216">
        <v>26.56</v>
      </c>
      <c r="AB66" s="216">
        <v>0</v>
      </c>
      <c r="AC66" s="216">
        <v>10.38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9.4</v>
      </c>
      <c r="L67" s="216">
        <v>249.58</v>
      </c>
      <c r="M67" s="216">
        <v>13.54</v>
      </c>
      <c r="N67" s="216">
        <v>34.79</v>
      </c>
      <c r="O67" s="216">
        <v>0</v>
      </c>
      <c r="P67" s="216">
        <v>30.62</v>
      </c>
      <c r="Q67" s="216">
        <v>0</v>
      </c>
      <c r="R67" s="216">
        <v>12.66</v>
      </c>
      <c r="S67" s="216">
        <v>8.0299999999999994</v>
      </c>
      <c r="T67" s="216">
        <v>0</v>
      </c>
      <c r="U67" s="216">
        <v>81.17</v>
      </c>
      <c r="V67" s="216">
        <v>6.1</v>
      </c>
      <c r="W67" s="216">
        <v>11.91</v>
      </c>
      <c r="X67" s="216">
        <v>43.44</v>
      </c>
      <c r="Y67" s="216">
        <v>0</v>
      </c>
      <c r="Z67" s="216">
        <v>37.28</v>
      </c>
      <c r="AA67" s="216">
        <v>26.56</v>
      </c>
      <c r="AB67" s="216">
        <v>0</v>
      </c>
      <c r="AC67" s="216">
        <v>10.38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9.4</v>
      </c>
      <c r="L68" s="216">
        <v>268.77999999999997</v>
      </c>
      <c r="M68" s="216">
        <v>13.54</v>
      </c>
      <c r="N68" s="216">
        <v>34.79</v>
      </c>
      <c r="O68" s="216">
        <v>0</v>
      </c>
      <c r="P68" s="216">
        <v>30.62</v>
      </c>
      <c r="Q68" s="216">
        <v>0</v>
      </c>
      <c r="R68" s="216">
        <v>12.66</v>
      </c>
      <c r="S68" s="216">
        <v>8.0299999999999994</v>
      </c>
      <c r="T68" s="216">
        <v>0</v>
      </c>
      <c r="U68" s="216">
        <v>81.17</v>
      </c>
      <c r="V68" s="216">
        <v>6.1</v>
      </c>
      <c r="W68" s="216">
        <v>11.91</v>
      </c>
      <c r="X68" s="216">
        <v>43.44</v>
      </c>
      <c r="Y68" s="216">
        <v>0</v>
      </c>
      <c r="Z68" s="216">
        <v>37.28</v>
      </c>
      <c r="AA68" s="216">
        <v>26.56</v>
      </c>
      <c r="AB68" s="216">
        <v>0</v>
      </c>
      <c r="AC68" s="216">
        <v>10.38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9.34</v>
      </c>
      <c r="L69" s="216">
        <v>287.97000000000003</v>
      </c>
      <c r="M69" s="216">
        <v>13.54</v>
      </c>
      <c r="N69" s="216">
        <v>34.79</v>
      </c>
      <c r="O69" s="216">
        <v>0</v>
      </c>
      <c r="P69" s="216">
        <v>30.62</v>
      </c>
      <c r="Q69" s="216">
        <v>0</v>
      </c>
      <c r="R69" s="216">
        <v>12.12</v>
      </c>
      <c r="S69" s="216">
        <v>8.0299999999999994</v>
      </c>
      <c r="T69" s="216">
        <v>0</v>
      </c>
      <c r="U69" s="216">
        <v>81.17</v>
      </c>
      <c r="V69" s="216">
        <v>6.11</v>
      </c>
      <c r="W69" s="216">
        <v>11.91</v>
      </c>
      <c r="X69" s="216">
        <v>43.44</v>
      </c>
      <c r="Y69" s="216">
        <v>0</v>
      </c>
      <c r="Z69" s="216">
        <v>37.28</v>
      </c>
      <c r="AA69" s="216">
        <v>26.56</v>
      </c>
      <c r="AB69" s="216">
        <v>0</v>
      </c>
      <c r="AC69" s="216">
        <v>10.38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9.33</v>
      </c>
      <c r="L70" s="216">
        <v>307.16000000000003</v>
      </c>
      <c r="M70" s="216">
        <v>13.54</v>
      </c>
      <c r="N70" s="216">
        <v>34.79</v>
      </c>
      <c r="O70" s="216">
        <v>0</v>
      </c>
      <c r="P70" s="216">
        <v>30.62</v>
      </c>
      <c r="Q70" s="216">
        <v>0</v>
      </c>
      <c r="R70" s="216">
        <v>12.49</v>
      </c>
      <c r="S70" s="216">
        <v>8.0299999999999994</v>
      </c>
      <c r="T70" s="216">
        <v>0</v>
      </c>
      <c r="U70" s="216">
        <v>81.17</v>
      </c>
      <c r="V70" s="216">
        <v>6.11</v>
      </c>
      <c r="W70" s="216">
        <v>11.91</v>
      </c>
      <c r="X70" s="216">
        <v>43.44</v>
      </c>
      <c r="Y70" s="216">
        <v>0</v>
      </c>
      <c r="Z70" s="216">
        <v>37.28</v>
      </c>
      <c r="AA70" s="216">
        <v>26.56</v>
      </c>
      <c r="AB70" s="216">
        <v>0</v>
      </c>
      <c r="AC70" s="216">
        <v>10.38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9.32</v>
      </c>
      <c r="L71" s="216">
        <v>321.56</v>
      </c>
      <c r="M71" s="216">
        <v>13.54</v>
      </c>
      <c r="N71" s="216">
        <v>34.79</v>
      </c>
      <c r="O71" s="216">
        <v>0</v>
      </c>
      <c r="P71" s="216">
        <v>30.62</v>
      </c>
      <c r="Q71" s="216">
        <v>0</v>
      </c>
      <c r="R71" s="216">
        <v>12.49</v>
      </c>
      <c r="S71" s="216">
        <v>7.93</v>
      </c>
      <c r="T71" s="216">
        <v>0</v>
      </c>
      <c r="U71" s="216">
        <v>81.17</v>
      </c>
      <c r="V71" s="216">
        <v>6.11</v>
      </c>
      <c r="W71" s="216">
        <v>11.91</v>
      </c>
      <c r="X71" s="216">
        <v>43.44</v>
      </c>
      <c r="Y71" s="216">
        <v>0</v>
      </c>
      <c r="Z71" s="216">
        <v>37.28</v>
      </c>
      <c r="AA71" s="216">
        <v>26.56</v>
      </c>
      <c r="AB71" s="216">
        <v>0</v>
      </c>
      <c r="AC71" s="216">
        <v>10.38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9.32</v>
      </c>
      <c r="L72" s="216">
        <v>355.16</v>
      </c>
      <c r="M72" s="216">
        <v>13.54</v>
      </c>
      <c r="N72" s="216">
        <v>34.79</v>
      </c>
      <c r="O72" s="216">
        <v>0</v>
      </c>
      <c r="P72" s="216">
        <v>30.62</v>
      </c>
      <c r="Q72" s="216">
        <v>0</v>
      </c>
      <c r="R72" s="216">
        <v>12.49</v>
      </c>
      <c r="S72" s="216">
        <v>7.93</v>
      </c>
      <c r="T72" s="216">
        <v>0</v>
      </c>
      <c r="U72" s="216">
        <v>81.17</v>
      </c>
      <c r="V72" s="216">
        <v>6.11</v>
      </c>
      <c r="W72" s="216">
        <v>11.9</v>
      </c>
      <c r="X72" s="216">
        <v>43.44</v>
      </c>
      <c r="Y72" s="216">
        <v>0</v>
      </c>
      <c r="Z72" s="216">
        <v>37.29</v>
      </c>
      <c r="AA72" s="216">
        <v>26.56</v>
      </c>
      <c r="AB72" s="216">
        <v>0</v>
      </c>
      <c r="AC72" s="216">
        <v>10.38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10.199999999999999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9.32</v>
      </c>
      <c r="L73" s="216">
        <v>355.16</v>
      </c>
      <c r="M73" s="216">
        <v>13.54</v>
      </c>
      <c r="N73" s="216">
        <v>34.79</v>
      </c>
      <c r="O73" s="216">
        <v>0</v>
      </c>
      <c r="P73" s="216">
        <v>30.62</v>
      </c>
      <c r="Q73" s="216">
        <v>0</v>
      </c>
      <c r="R73" s="216">
        <v>12.49</v>
      </c>
      <c r="S73" s="216">
        <v>7.94</v>
      </c>
      <c r="T73" s="216">
        <v>0</v>
      </c>
      <c r="U73" s="216">
        <v>81.17</v>
      </c>
      <c r="V73" s="216">
        <v>6.11</v>
      </c>
      <c r="W73" s="216">
        <v>11.9</v>
      </c>
      <c r="X73" s="216">
        <v>43.44</v>
      </c>
      <c r="Y73" s="216">
        <v>0</v>
      </c>
      <c r="Z73" s="216">
        <v>37.29</v>
      </c>
      <c r="AA73" s="216">
        <v>26.56</v>
      </c>
      <c r="AB73" s="216">
        <v>0</v>
      </c>
      <c r="AC73" s="216">
        <v>10.68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</v>
      </c>
      <c r="L74" s="216">
        <v>364.76</v>
      </c>
      <c r="M74" s="216">
        <v>13.54</v>
      </c>
      <c r="N74" s="216">
        <v>34.79</v>
      </c>
      <c r="O74" s="216">
        <v>0</v>
      </c>
      <c r="P74" s="216">
        <v>30.62</v>
      </c>
      <c r="Q74" s="216">
        <v>0</v>
      </c>
      <c r="R74" s="216">
        <v>12.49</v>
      </c>
      <c r="S74" s="216">
        <v>7.77</v>
      </c>
      <c r="T74" s="216">
        <v>0</v>
      </c>
      <c r="U74" s="216">
        <v>81.17</v>
      </c>
      <c r="V74" s="216">
        <v>6.11</v>
      </c>
      <c r="W74" s="216">
        <v>11.9</v>
      </c>
      <c r="X74" s="216">
        <v>43.44</v>
      </c>
      <c r="Y74" s="216">
        <v>0</v>
      </c>
      <c r="Z74" s="216">
        <v>37.29</v>
      </c>
      <c r="AA74" s="216">
        <v>26.56</v>
      </c>
      <c r="AB74" s="216">
        <v>0</v>
      </c>
      <c r="AC74" s="216">
        <v>10.38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2.73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</v>
      </c>
      <c r="L75" s="216">
        <v>383.96</v>
      </c>
      <c r="M75" s="216">
        <v>13.54</v>
      </c>
      <c r="N75" s="216">
        <v>34.79</v>
      </c>
      <c r="O75" s="216">
        <v>0</v>
      </c>
      <c r="P75" s="216">
        <v>30.62</v>
      </c>
      <c r="Q75" s="216">
        <v>0</v>
      </c>
      <c r="R75" s="216">
        <v>12.49</v>
      </c>
      <c r="S75" s="216">
        <v>7.77</v>
      </c>
      <c r="T75" s="216">
        <v>0</v>
      </c>
      <c r="U75" s="216">
        <v>81.17</v>
      </c>
      <c r="V75" s="216">
        <v>5.98</v>
      </c>
      <c r="W75" s="216">
        <v>11.9</v>
      </c>
      <c r="X75" s="216">
        <v>38.42</v>
      </c>
      <c r="Y75" s="216">
        <v>0</v>
      </c>
      <c r="Z75" s="216">
        <v>37.29</v>
      </c>
      <c r="AA75" s="216">
        <v>26.56</v>
      </c>
      <c r="AB75" s="216">
        <v>0</v>
      </c>
      <c r="AC75" s="216">
        <v>10.38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383.96</v>
      </c>
      <c r="M76" s="216">
        <v>13.54</v>
      </c>
      <c r="N76" s="216">
        <v>34.79</v>
      </c>
      <c r="O76" s="216">
        <v>0</v>
      </c>
      <c r="P76" s="216">
        <v>30.62</v>
      </c>
      <c r="Q76" s="216">
        <v>0</v>
      </c>
      <c r="R76" s="216">
        <v>12.49</v>
      </c>
      <c r="S76" s="216">
        <v>7.77</v>
      </c>
      <c r="T76" s="216">
        <v>0</v>
      </c>
      <c r="U76" s="216">
        <v>81.17</v>
      </c>
      <c r="V76" s="216">
        <v>6.11</v>
      </c>
      <c r="W76" s="216">
        <v>11.9</v>
      </c>
      <c r="X76" s="216">
        <v>43.07</v>
      </c>
      <c r="Y76" s="216">
        <v>0</v>
      </c>
      <c r="Z76" s="216">
        <v>37.29</v>
      </c>
      <c r="AA76" s="216">
        <v>26.56</v>
      </c>
      <c r="AB76" s="216">
        <v>0</v>
      </c>
      <c r="AC76" s="216">
        <v>10.38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383.96</v>
      </c>
      <c r="M77" s="216">
        <v>13.54</v>
      </c>
      <c r="N77" s="216">
        <v>34.79</v>
      </c>
      <c r="O77" s="216">
        <v>0</v>
      </c>
      <c r="P77" s="216">
        <v>30.62</v>
      </c>
      <c r="Q77" s="216">
        <v>0</v>
      </c>
      <c r="R77" s="216">
        <v>12.49</v>
      </c>
      <c r="S77" s="216">
        <v>7.77</v>
      </c>
      <c r="T77" s="216">
        <v>0</v>
      </c>
      <c r="U77" s="216">
        <v>81.17</v>
      </c>
      <c r="V77" s="216">
        <v>6.11</v>
      </c>
      <c r="W77" s="216">
        <v>11.9</v>
      </c>
      <c r="X77" s="216">
        <v>38.79</v>
      </c>
      <c r="Y77" s="216">
        <v>0</v>
      </c>
      <c r="Z77" s="216">
        <v>37.29</v>
      </c>
      <c r="AA77" s="216">
        <v>26.56</v>
      </c>
      <c r="AB77" s="216">
        <v>0</v>
      </c>
      <c r="AC77" s="216">
        <v>10.38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381.47</v>
      </c>
      <c r="M78" s="216">
        <v>13.54</v>
      </c>
      <c r="N78" s="216">
        <v>34.79</v>
      </c>
      <c r="O78" s="216">
        <v>0</v>
      </c>
      <c r="P78" s="216">
        <v>30.62</v>
      </c>
      <c r="Q78" s="216">
        <v>0</v>
      </c>
      <c r="R78" s="216">
        <v>12.49</v>
      </c>
      <c r="S78" s="216">
        <v>7.77</v>
      </c>
      <c r="T78" s="216">
        <v>0</v>
      </c>
      <c r="U78" s="216">
        <v>81.17</v>
      </c>
      <c r="V78" s="216">
        <v>6.11</v>
      </c>
      <c r="W78" s="216">
        <v>11.9</v>
      </c>
      <c r="X78" s="216">
        <v>38.79</v>
      </c>
      <c r="Y78" s="216">
        <v>0</v>
      </c>
      <c r="Z78" s="216">
        <v>37.29</v>
      </c>
      <c r="AA78" s="216">
        <v>26.56</v>
      </c>
      <c r="AB78" s="216">
        <v>0</v>
      </c>
      <c r="AC78" s="216">
        <v>10.38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383.96</v>
      </c>
      <c r="M79" s="216">
        <v>13.54</v>
      </c>
      <c r="N79" s="216">
        <v>34.79</v>
      </c>
      <c r="O79" s="216">
        <v>0</v>
      </c>
      <c r="P79" s="216">
        <v>30.62</v>
      </c>
      <c r="Q79" s="216">
        <v>0</v>
      </c>
      <c r="R79" s="216">
        <v>12.49</v>
      </c>
      <c r="S79" s="216">
        <v>7.77</v>
      </c>
      <c r="T79" s="216">
        <v>0</v>
      </c>
      <c r="U79" s="216">
        <v>81.17</v>
      </c>
      <c r="V79" s="216">
        <v>6.1</v>
      </c>
      <c r="W79" s="216">
        <v>11.9</v>
      </c>
      <c r="X79" s="216">
        <v>43.44</v>
      </c>
      <c r="Y79" s="216">
        <v>0</v>
      </c>
      <c r="Z79" s="216">
        <v>37.29</v>
      </c>
      <c r="AA79" s="216">
        <v>26.56</v>
      </c>
      <c r="AB79" s="216">
        <v>0</v>
      </c>
      <c r="AC79" s="216">
        <v>10.68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383.96</v>
      </c>
      <c r="M80" s="216">
        <v>13.54</v>
      </c>
      <c r="N80" s="216">
        <v>34.79</v>
      </c>
      <c r="O80" s="216">
        <v>0</v>
      </c>
      <c r="P80" s="216">
        <v>30.62</v>
      </c>
      <c r="Q80" s="216">
        <v>0</v>
      </c>
      <c r="R80" s="216">
        <v>12.49</v>
      </c>
      <c r="S80" s="216">
        <v>7.77</v>
      </c>
      <c r="T80" s="216">
        <v>0</v>
      </c>
      <c r="U80" s="216">
        <v>81.17</v>
      </c>
      <c r="V80" s="216">
        <v>6.1</v>
      </c>
      <c r="W80" s="216">
        <v>11.9</v>
      </c>
      <c r="X80" s="216">
        <v>43.44</v>
      </c>
      <c r="Y80" s="216">
        <v>0</v>
      </c>
      <c r="Z80" s="216">
        <v>37.29</v>
      </c>
      <c r="AA80" s="216">
        <v>26.56</v>
      </c>
      <c r="AB80" s="216">
        <v>0</v>
      </c>
      <c r="AC80" s="216">
        <v>10.68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316.77</v>
      </c>
      <c r="M81" s="216">
        <v>13.54</v>
      </c>
      <c r="N81" s="216">
        <v>34.79</v>
      </c>
      <c r="O81" s="216">
        <v>0</v>
      </c>
      <c r="P81" s="216">
        <v>30.62</v>
      </c>
      <c r="Q81" s="216">
        <v>0</v>
      </c>
      <c r="R81" s="216">
        <v>12.49</v>
      </c>
      <c r="S81" s="216">
        <v>7.77</v>
      </c>
      <c r="T81" s="216">
        <v>0</v>
      </c>
      <c r="U81" s="216">
        <v>81.17</v>
      </c>
      <c r="V81" s="216">
        <v>6.1</v>
      </c>
      <c r="W81" s="216">
        <v>11.85</v>
      </c>
      <c r="X81" s="216">
        <v>43.44</v>
      </c>
      <c r="Y81" s="216">
        <v>0</v>
      </c>
      <c r="Z81" s="216">
        <v>37.29</v>
      </c>
      <c r="AA81" s="216">
        <v>26.56</v>
      </c>
      <c r="AB81" s="216">
        <v>0</v>
      </c>
      <c r="AC81" s="216">
        <v>10.68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9.4</v>
      </c>
      <c r="L82" s="216">
        <v>264.36</v>
      </c>
      <c r="M82" s="216">
        <v>13.54</v>
      </c>
      <c r="N82" s="216">
        <v>34.79</v>
      </c>
      <c r="O82" s="216">
        <v>0</v>
      </c>
      <c r="P82" s="216">
        <v>30.62</v>
      </c>
      <c r="Q82" s="216">
        <v>0</v>
      </c>
      <c r="R82" s="216">
        <v>12.49</v>
      </c>
      <c r="S82" s="216">
        <v>7.77</v>
      </c>
      <c r="T82" s="216">
        <v>0</v>
      </c>
      <c r="U82" s="216">
        <v>81.17</v>
      </c>
      <c r="V82" s="216">
        <v>6.1</v>
      </c>
      <c r="W82" s="216">
        <v>11.85</v>
      </c>
      <c r="X82" s="216">
        <v>43.44</v>
      </c>
      <c r="Y82" s="216">
        <v>0</v>
      </c>
      <c r="Z82" s="216">
        <v>37.29</v>
      </c>
      <c r="AA82" s="216">
        <v>26.56</v>
      </c>
      <c r="AB82" s="216">
        <v>0</v>
      </c>
      <c r="AC82" s="216">
        <v>10.68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9.4</v>
      </c>
      <c r="L83" s="216">
        <v>268.77</v>
      </c>
      <c r="M83" s="216">
        <v>13.54</v>
      </c>
      <c r="N83" s="216">
        <v>34.79</v>
      </c>
      <c r="O83" s="216">
        <v>0</v>
      </c>
      <c r="P83" s="216">
        <v>30.62</v>
      </c>
      <c r="Q83" s="216">
        <v>0</v>
      </c>
      <c r="R83" s="216">
        <v>12.49</v>
      </c>
      <c r="S83" s="216">
        <v>7.77</v>
      </c>
      <c r="T83" s="216">
        <v>0</v>
      </c>
      <c r="U83" s="216">
        <v>81.17</v>
      </c>
      <c r="V83" s="216">
        <v>6.11</v>
      </c>
      <c r="W83" s="216">
        <v>11.22</v>
      </c>
      <c r="X83" s="216">
        <v>43.45</v>
      </c>
      <c r="Y83" s="216">
        <v>0</v>
      </c>
      <c r="Z83" s="216">
        <v>37.29</v>
      </c>
      <c r="AA83" s="216">
        <v>26.56</v>
      </c>
      <c r="AB83" s="216">
        <v>0</v>
      </c>
      <c r="AC83" s="216">
        <v>10.68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9.4</v>
      </c>
      <c r="L84" s="216">
        <v>268.77</v>
      </c>
      <c r="M84" s="216">
        <v>13.54</v>
      </c>
      <c r="N84" s="216">
        <v>34.79</v>
      </c>
      <c r="O84" s="216">
        <v>0</v>
      </c>
      <c r="P84" s="216">
        <v>30.62</v>
      </c>
      <c r="Q84" s="216">
        <v>0</v>
      </c>
      <c r="R84" s="216">
        <v>12.49</v>
      </c>
      <c r="S84" s="216">
        <v>7.77</v>
      </c>
      <c r="T84" s="216">
        <v>0</v>
      </c>
      <c r="U84" s="216">
        <v>81.17</v>
      </c>
      <c r="V84" s="216">
        <v>6.11</v>
      </c>
      <c r="W84" s="216">
        <v>11.22</v>
      </c>
      <c r="X84" s="216">
        <v>43.45</v>
      </c>
      <c r="Y84" s="216">
        <v>0</v>
      </c>
      <c r="Z84" s="216">
        <v>37.29</v>
      </c>
      <c r="AA84" s="216">
        <v>26.56</v>
      </c>
      <c r="AB84" s="216">
        <v>0</v>
      </c>
      <c r="AC84" s="216">
        <v>10.68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9.4</v>
      </c>
      <c r="L85" s="216">
        <v>211.18</v>
      </c>
      <c r="M85" s="216">
        <v>13.54</v>
      </c>
      <c r="N85" s="216">
        <v>34.79</v>
      </c>
      <c r="O85" s="216">
        <v>0</v>
      </c>
      <c r="P85" s="216">
        <v>30.62</v>
      </c>
      <c r="Q85" s="216">
        <v>0</v>
      </c>
      <c r="R85" s="216">
        <v>12.49</v>
      </c>
      <c r="S85" s="216">
        <v>7.77</v>
      </c>
      <c r="T85" s="216">
        <v>0</v>
      </c>
      <c r="U85" s="216">
        <v>81.17</v>
      </c>
      <c r="V85" s="216">
        <v>6.11</v>
      </c>
      <c r="W85" s="216">
        <v>11.22</v>
      </c>
      <c r="X85" s="216">
        <v>43.45</v>
      </c>
      <c r="Y85" s="216">
        <v>0</v>
      </c>
      <c r="Z85" s="216">
        <v>37.29</v>
      </c>
      <c r="AA85" s="216">
        <v>26.56</v>
      </c>
      <c r="AB85" s="216">
        <v>0</v>
      </c>
      <c r="AC85" s="216">
        <v>10.68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226.84</v>
      </c>
      <c r="M86" s="216">
        <v>13.54</v>
      </c>
      <c r="N86" s="216">
        <v>34.79</v>
      </c>
      <c r="O86" s="216">
        <v>0</v>
      </c>
      <c r="P86" s="216">
        <v>30.62</v>
      </c>
      <c r="Q86" s="216">
        <v>0</v>
      </c>
      <c r="R86" s="216">
        <v>12.49</v>
      </c>
      <c r="S86" s="216">
        <v>7.77</v>
      </c>
      <c r="T86" s="216">
        <v>0</v>
      </c>
      <c r="U86" s="216">
        <v>81.17</v>
      </c>
      <c r="V86" s="216">
        <v>6.11</v>
      </c>
      <c r="W86" s="216">
        <v>11.22</v>
      </c>
      <c r="X86" s="216">
        <v>43.45</v>
      </c>
      <c r="Y86" s="216">
        <v>0</v>
      </c>
      <c r="Z86" s="216">
        <v>37.29</v>
      </c>
      <c r="AA86" s="216">
        <v>26.56</v>
      </c>
      <c r="AB86" s="216">
        <v>0</v>
      </c>
      <c r="AC86" s="216">
        <v>10.68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9.4</v>
      </c>
      <c r="L87" s="216">
        <v>278.37</v>
      </c>
      <c r="M87" s="216">
        <v>13.54</v>
      </c>
      <c r="N87" s="216">
        <v>34.79</v>
      </c>
      <c r="O87" s="216">
        <v>0</v>
      </c>
      <c r="P87" s="216">
        <v>30.62</v>
      </c>
      <c r="Q87" s="216">
        <v>0</v>
      </c>
      <c r="R87" s="216">
        <v>12.49</v>
      </c>
      <c r="S87" s="216">
        <v>7.77</v>
      </c>
      <c r="T87" s="216">
        <v>0</v>
      </c>
      <c r="U87" s="216">
        <v>81.17</v>
      </c>
      <c r="V87" s="216">
        <v>6.11</v>
      </c>
      <c r="W87" s="216">
        <v>11.22</v>
      </c>
      <c r="X87" s="216">
        <v>43.45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10.68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364.76</v>
      </c>
      <c r="M88" s="216">
        <v>13.54</v>
      </c>
      <c r="N88" s="216">
        <v>34.79</v>
      </c>
      <c r="O88" s="216">
        <v>0</v>
      </c>
      <c r="P88" s="216">
        <v>30.62</v>
      </c>
      <c r="Q88" s="216">
        <v>0</v>
      </c>
      <c r="R88" s="216">
        <v>12.49</v>
      </c>
      <c r="S88" s="216">
        <v>7.77</v>
      </c>
      <c r="T88" s="216">
        <v>0</v>
      </c>
      <c r="U88" s="216">
        <v>81.17</v>
      </c>
      <c r="V88" s="216">
        <v>6.11</v>
      </c>
      <c r="W88" s="216">
        <v>11.22</v>
      </c>
      <c r="X88" s="216">
        <v>43.45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10.68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333.78</v>
      </c>
      <c r="M89" s="216">
        <v>13.54</v>
      </c>
      <c r="N89" s="216">
        <v>34.79</v>
      </c>
      <c r="O89" s="216">
        <v>0</v>
      </c>
      <c r="P89" s="216">
        <v>30.62</v>
      </c>
      <c r="Q89" s="216">
        <v>0</v>
      </c>
      <c r="R89" s="216">
        <v>12.49</v>
      </c>
      <c r="S89" s="216">
        <v>7.77</v>
      </c>
      <c r="T89" s="216">
        <v>0</v>
      </c>
      <c r="U89" s="216">
        <v>81.17</v>
      </c>
      <c r="V89" s="216">
        <v>6.11</v>
      </c>
      <c r="W89" s="216">
        <v>11.22</v>
      </c>
      <c r="X89" s="216">
        <v>43.45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10.68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9.23</v>
      </c>
      <c r="L90" s="216">
        <v>307.17</v>
      </c>
      <c r="M90" s="216">
        <v>13.54</v>
      </c>
      <c r="N90" s="216">
        <v>34.79</v>
      </c>
      <c r="O90" s="216">
        <v>0</v>
      </c>
      <c r="P90" s="216">
        <v>30.62</v>
      </c>
      <c r="Q90" s="216">
        <v>0</v>
      </c>
      <c r="R90" s="216">
        <v>12.49</v>
      </c>
      <c r="S90" s="216">
        <v>7.77</v>
      </c>
      <c r="T90" s="216">
        <v>0</v>
      </c>
      <c r="U90" s="216">
        <v>81.17</v>
      </c>
      <c r="V90" s="216">
        <v>6.11</v>
      </c>
      <c r="W90" s="216">
        <v>11.22</v>
      </c>
      <c r="X90" s="216">
        <v>43.45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10.68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296.69</v>
      </c>
      <c r="M91" s="216">
        <v>13.54</v>
      </c>
      <c r="N91" s="216">
        <v>34.79</v>
      </c>
      <c r="O91" s="216">
        <v>0</v>
      </c>
      <c r="P91" s="216">
        <v>30.62</v>
      </c>
      <c r="Q91" s="216">
        <v>0</v>
      </c>
      <c r="R91" s="216">
        <v>12.49</v>
      </c>
      <c r="S91" s="216">
        <v>7.77</v>
      </c>
      <c r="T91" s="216">
        <v>0</v>
      </c>
      <c r="U91" s="216">
        <v>81.17</v>
      </c>
      <c r="V91" s="216">
        <v>6.11</v>
      </c>
      <c r="W91" s="216">
        <v>11.51</v>
      </c>
      <c r="X91" s="216">
        <v>43.45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10.68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351.14</v>
      </c>
      <c r="M92" s="216">
        <v>13.54</v>
      </c>
      <c r="N92" s="216">
        <v>34.79</v>
      </c>
      <c r="O92" s="216">
        <v>0</v>
      </c>
      <c r="P92" s="216">
        <v>30.62</v>
      </c>
      <c r="Q92" s="216">
        <v>0</v>
      </c>
      <c r="R92" s="216">
        <v>12.49</v>
      </c>
      <c r="S92" s="216">
        <v>7.77</v>
      </c>
      <c r="T92" s="216">
        <v>0</v>
      </c>
      <c r="U92" s="216">
        <v>81.17</v>
      </c>
      <c r="V92" s="216">
        <v>6.11</v>
      </c>
      <c r="W92" s="216">
        <v>11.55</v>
      </c>
      <c r="X92" s="216">
        <v>43.45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10.68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374.36</v>
      </c>
      <c r="M93" s="216">
        <v>13.54</v>
      </c>
      <c r="N93" s="216">
        <v>34.79</v>
      </c>
      <c r="O93" s="216">
        <v>0</v>
      </c>
      <c r="P93" s="216">
        <v>30.62</v>
      </c>
      <c r="Q93" s="216">
        <v>0</v>
      </c>
      <c r="R93" s="216">
        <v>12.49</v>
      </c>
      <c r="S93" s="216">
        <v>7.77</v>
      </c>
      <c r="T93" s="216">
        <v>0</v>
      </c>
      <c r="U93" s="216">
        <v>81.17</v>
      </c>
      <c r="V93" s="216">
        <v>6.11</v>
      </c>
      <c r="W93" s="216">
        <v>11.55</v>
      </c>
      <c r="X93" s="216">
        <v>43.45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374.36</v>
      </c>
      <c r="M94" s="216">
        <v>13.54</v>
      </c>
      <c r="N94" s="216">
        <v>34.79</v>
      </c>
      <c r="O94" s="216">
        <v>0</v>
      </c>
      <c r="P94" s="216">
        <v>30.62</v>
      </c>
      <c r="Q94" s="216">
        <v>0</v>
      </c>
      <c r="R94" s="216">
        <v>12.49</v>
      </c>
      <c r="S94" s="216">
        <v>7.77</v>
      </c>
      <c r="T94" s="216">
        <v>0</v>
      </c>
      <c r="U94" s="216">
        <v>81.17</v>
      </c>
      <c r="V94" s="216">
        <v>6.11</v>
      </c>
      <c r="W94" s="216">
        <v>11.55</v>
      </c>
      <c r="X94" s="216">
        <v>43.45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</v>
      </c>
      <c r="L95" s="216">
        <v>307.17</v>
      </c>
      <c r="M95" s="216">
        <v>13.54</v>
      </c>
      <c r="N95" s="216">
        <v>34.79</v>
      </c>
      <c r="O95" s="216">
        <v>0</v>
      </c>
      <c r="P95" s="216">
        <v>30.62</v>
      </c>
      <c r="Q95" s="216">
        <v>0</v>
      </c>
      <c r="R95" s="216">
        <v>12.49</v>
      </c>
      <c r="S95" s="216">
        <v>7.77</v>
      </c>
      <c r="T95" s="216">
        <v>0</v>
      </c>
      <c r="U95" s="216">
        <v>81.17</v>
      </c>
      <c r="V95" s="216">
        <v>6.11</v>
      </c>
      <c r="W95" s="216">
        <v>11.55</v>
      </c>
      <c r="X95" s="216">
        <v>43.45</v>
      </c>
      <c r="Y95" s="216">
        <v>0</v>
      </c>
      <c r="Z95" s="216">
        <v>37.28</v>
      </c>
      <c r="AA95" s="216">
        <v>26.56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357.05</v>
      </c>
      <c r="M96" s="216">
        <v>13.54</v>
      </c>
      <c r="N96" s="216">
        <v>34.79</v>
      </c>
      <c r="O96" s="216">
        <v>0</v>
      </c>
      <c r="P96" s="216">
        <v>30.62</v>
      </c>
      <c r="Q96" s="216">
        <v>0</v>
      </c>
      <c r="R96" s="216">
        <v>12.49</v>
      </c>
      <c r="S96" s="216">
        <v>7.77</v>
      </c>
      <c r="T96" s="216">
        <v>0</v>
      </c>
      <c r="U96" s="216">
        <v>81.17</v>
      </c>
      <c r="V96" s="216">
        <v>6.11</v>
      </c>
      <c r="W96" s="216">
        <v>11.55</v>
      </c>
      <c r="X96" s="216">
        <v>43.45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374.36</v>
      </c>
      <c r="M97" s="216">
        <v>13.54</v>
      </c>
      <c r="N97" s="216">
        <v>34.79</v>
      </c>
      <c r="O97" s="216">
        <v>0</v>
      </c>
      <c r="P97" s="216">
        <v>30.62</v>
      </c>
      <c r="Q97" s="216">
        <v>0</v>
      </c>
      <c r="R97" s="216">
        <v>12.49</v>
      </c>
      <c r="S97" s="216">
        <v>7.77</v>
      </c>
      <c r="T97" s="216">
        <v>0</v>
      </c>
      <c r="U97" s="216">
        <v>81.17</v>
      </c>
      <c r="V97" s="216">
        <v>6.11</v>
      </c>
      <c r="W97" s="216">
        <v>11.55</v>
      </c>
      <c r="X97" s="216">
        <v>43.45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374.36</v>
      </c>
      <c r="M98" s="216">
        <v>13.54</v>
      </c>
      <c r="N98" s="216">
        <v>34.79</v>
      </c>
      <c r="O98" s="216">
        <v>0</v>
      </c>
      <c r="P98" s="216">
        <v>30.62</v>
      </c>
      <c r="Q98" s="216">
        <v>0</v>
      </c>
      <c r="R98" s="216">
        <v>12.49</v>
      </c>
      <c r="S98" s="216">
        <v>7.77</v>
      </c>
      <c r="T98" s="216">
        <v>0</v>
      </c>
      <c r="U98" s="216">
        <v>81.17</v>
      </c>
      <c r="V98" s="216">
        <v>6.11</v>
      </c>
      <c r="W98" s="216">
        <v>11.55</v>
      </c>
      <c r="X98" s="216">
        <v>43.45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0.21051999999999987</v>
      </c>
      <c r="L99">
        <f t="shared" si="0"/>
        <v>6.8073299999999994</v>
      </c>
      <c r="M99">
        <f t="shared" si="0"/>
        <v>0.32712249999999954</v>
      </c>
      <c r="N99">
        <f t="shared" si="0"/>
        <v>0.83495999999999937</v>
      </c>
      <c r="O99">
        <f t="shared" si="0"/>
        <v>0</v>
      </c>
      <c r="P99">
        <f t="shared" si="0"/>
        <v>0.73487999999999831</v>
      </c>
      <c r="Q99">
        <f t="shared" si="0"/>
        <v>0</v>
      </c>
      <c r="R99">
        <f t="shared" si="0"/>
        <v>0.30051000000000017</v>
      </c>
      <c r="S99">
        <f t="shared" si="0"/>
        <v>0.17905749999999979</v>
      </c>
      <c r="T99">
        <f t="shared" si="0"/>
        <v>0</v>
      </c>
      <c r="U99">
        <f t="shared" si="0"/>
        <v>1.9253975000000014</v>
      </c>
      <c r="V99">
        <f t="shared" si="0"/>
        <v>0.14643250000000022</v>
      </c>
      <c r="W99">
        <f t="shared" si="0"/>
        <v>0.27555999999999975</v>
      </c>
      <c r="X99">
        <f t="shared" si="0"/>
        <v>1.0050874999999999</v>
      </c>
      <c r="Y99">
        <f t="shared" si="0"/>
        <v>0</v>
      </c>
      <c r="Z99">
        <f t="shared" si="0"/>
        <v>0.85334500000000046</v>
      </c>
      <c r="AA99">
        <f t="shared" si="0"/>
        <v>0.59495999999999927</v>
      </c>
      <c r="AB99">
        <f t="shared" si="0"/>
        <v>0</v>
      </c>
      <c r="AC99">
        <f t="shared" si="0"/>
        <v>0.25451999999999975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0.21249250000000014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0.66</v>
      </c>
      <c r="L3" s="216">
        <v>2.25</v>
      </c>
      <c r="M3" s="216">
        <v>1.1200000000000001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0.66</v>
      </c>
      <c r="L4" s="216">
        <v>2.16</v>
      </c>
      <c r="M4" s="216">
        <v>1.1200000000000001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2.16</v>
      </c>
      <c r="M5" s="216">
        <v>1.1200000000000001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2.16</v>
      </c>
      <c r="M6" s="216">
        <v>1.1200000000000001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2.16</v>
      </c>
      <c r="M7" s="216">
        <v>1.1200000000000001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2.16</v>
      </c>
      <c r="M8" s="216">
        <v>1.1200000000000001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2.16</v>
      </c>
      <c r="M9" s="216">
        <v>1.01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2.16</v>
      </c>
      <c r="M10" s="216">
        <v>0.88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0.66</v>
      </c>
      <c r="L11" s="216">
        <v>2.16</v>
      </c>
      <c r="M11" s="216">
        <v>0.55000000000000004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0.66</v>
      </c>
      <c r="L12" s="216">
        <v>2.16</v>
      </c>
      <c r="M12" s="216">
        <v>0.55000000000000004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0.66</v>
      </c>
      <c r="L13" s="216">
        <v>2.16</v>
      </c>
      <c r="M13" s="216">
        <v>0.55000000000000004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0.66</v>
      </c>
      <c r="L14" s="216">
        <v>2.16</v>
      </c>
      <c r="M14" s="216">
        <v>0.55000000000000004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0.66</v>
      </c>
      <c r="L15" s="216">
        <v>2.16</v>
      </c>
      <c r="M15" s="216">
        <v>0.55000000000000004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0.66</v>
      </c>
      <c r="L16" s="216">
        <v>2.16</v>
      </c>
      <c r="M16" s="216">
        <v>0.55000000000000004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0.66</v>
      </c>
      <c r="L17" s="216">
        <v>2.16</v>
      </c>
      <c r="M17" s="216">
        <v>0.48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0.66</v>
      </c>
      <c r="L18" s="216">
        <v>2.16</v>
      </c>
      <c r="M18" s="216">
        <v>0.48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2.16</v>
      </c>
      <c r="M19" s="216">
        <v>0.48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2.16</v>
      </c>
      <c r="M20" s="216">
        <v>0.48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2.16</v>
      </c>
      <c r="M21" s="216">
        <v>0.48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2.16</v>
      </c>
      <c r="M22" s="216">
        <v>0.48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2.16</v>
      </c>
      <c r="M23" s="216">
        <v>0.48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0.53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2.16</v>
      </c>
      <c r="M24" s="216">
        <v>0.48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2.16</v>
      </c>
      <c r="M25" s="216">
        <v>0.48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2.16</v>
      </c>
      <c r="M26" s="216">
        <v>0.48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2.16</v>
      </c>
      <c r="M27" s="216">
        <v>0.48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2.16</v>
      </c>
      <c r="M28" s="216">
        <v>0.48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2.16</v>
      </c>
      <c r="M29" s="216">
        <v>0.48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2.16</v>
      </c>
      <c r="M30" s="216">
        <v>0.48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2.16</v>
      </c>
      <c r="M31" s="216">
        <v>0.48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1.29</v>
      </c>
      <c r="L32" s="216">
        <v>2.16</v>
      </c>
      <c r="M32" s="216">
        <v>0.48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1.89</v>
      </c>
      <c r="M33" s="216">
        <v>0.49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1.24</v>
      </c>
      <c r="L34" s="216">
        <v>2.16</v>
      </c>
      <c r="M34" s="216">
        <v>0.49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2.16</v>
      </c>
      <c r="M35" s="216">
        <v>0.49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2.16</v>
      </c>
      <c r="M36" s="216">
        <v>0.49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2.16</v>
      </c>
      <c r="M37" s="216">
        <v>0.49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1.26</v>
      </c>
      <c r="L38" s="216">
        <v>2.16</v>
      </c>
      <c r="M38" s="216">
        <v>0.49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2.16</v>
      </c>
      <c r="M39" s="216">
        <v>0.49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0.56000000000000005</v>
      </c>
      <c r="S39" s="216">
        <v>0.28000000000000003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2.16</v>
      </c>
      <c r="M40" s="216">
        <v>0.49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0.28000000000000003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2.16</v>
      </c>
      <c r="M41" s="216">
        <v>0.49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2.16</v>
      </c>
      <c r="M42" s="216">
        <v>0.49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1.26</v>
      </c>
      <c r="L43" s="216">
        <v>2.16</v>
      </c>
      <c r="M43" s="216">
        <v>0.49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0.28000000000000003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1.26</v>
      </c>
      <c r="L44" s="216">
        <v>2.16</v>
      </c>
      <c r="M44" s="216">
        <v>0.49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1.26</v>
      </c>
      <c r="L45" s="216">
        <v>2.16</v>
      </c>
      <c r="M45" s="216">
        <v>0.49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0.28000000000000003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1.26</v>
      </c>
      <c r="L46" s="216">
        <v>2.16</v>
      </c>
      <c r="M46" s="216">
        <v>0.49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0.28000000000000003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2.16</v>
      </c>
      <c r="M47" s="216">
        <v>0.49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0.56000000000000005</v>
      </c>
      <c r="S47" s="216">
        <v>0.28000000000000003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2.16</v>
      </c>
      <c r="M48" s="216">
        <v>0.49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0.28000000000000003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1.83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2.16</v>
      </c>
      <c r="M49" s="216">
        <v>0.49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2.16</v>
      </c>
      <c r="M50" s="216">
        <v>0.49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2.16</v>
      </c>
      <c r="M51" s="216">
        <v>0.49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2.2400000000000002</v>
      </c>
      <c r="M52" s="216">
        <v>0.49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2.2400000000000002</v>
      </c>
      <c r="M53" s="216">
        <v>0.49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0.56999999999999995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2.2400000000000002</v>
      </c>
      <c r="M54" s="216">
        <v>0.49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0.56999999999999995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2.2400000000000002</v>
      </c>
      <c r="M55" s="216">
        <v>0.49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0.56999999999999995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2.2400000000000002</v>
      </c>
      <c r="M56" s="216">
        <v>0.49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0.56999999999999995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2.2400000000000002</v>
      </c>
      <c r="M57" s="216">
        <v>0.49</v>
      </c>
      <c r="N57" s="216">
        <v>1.25</v>
      </c>
      <c r="O57" s="216">
        <v>1.39</v>
      </c>
      <c r="P57" s="216">
        <v>1.71</v>
      </c>
      <c r="Q57" s="216">
        <v>0</v>
      </c>
      <c r="R57" s="216">
        <v>0.56999999999999995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2.2400000000000002</v>
      </c>
      <c r="M58" s="216">
        <v>0.49</v>
      </c>
      <c r="N58" s="216">
        <v>1.25</v>
      </c>
      <c r="O58" s="216">
        <v>1.39</v>
      </c>
      <c r="P58" s="216">
        <v>1.71</v>
      </c>
      <c r="Q58" s="216">
        <v>0</v>
      </c>
      <c r="R58" s="216">
        <v>0.56999999999999995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2.2400000000000002</v>
      </c>
      <c r="M59" s="216">
        <v>0.49</v>
      </c>
      <c r="N59" s="216">
        <v>1.25</v>
      </c>
      <c r="O59" s="216">
        <v>1.39</v>
      </c>
      <c r="P59" s="216">
        <v>1.71</v>
      </c>
      <c r="Q59" s="216">
        <v>0</v>
      </c>
      <c r="R59" s="216">
        <v>0.56999999999999995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2.2400000000000002</v>
      </c>
      <c r="M60" s="216">
        <v>0.49</v>
      </c>
      <c r="N60" s="216">
        <v>1.25</v>
      </c>
      <c r="O60" s="216">
        <v>1.39</v>
      </c>
      <c r="P60" s="216">
        <v>1.71</v>
      </c>
      <c r="Q60" s="216">
        <v>0</v>
      </c>
      <c r="R60" s="216">
        <v>0.56999999999999995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2.23</v>
      </c>
      <c r="M61" s="216">
        <v>0.49</v>
      </c>
      <c r="N61" s="216">
        <v>1.25</v>
      </c>
      <c r="O61" s="216">
        <v>1.39</v>
      </c>
      <c r="P61" s="216">
        <v>1.71</v>
      </c>
      <c r="Q61" s="216">
        <v>0</v>
      </c>
      <c r="R61" s="216">
        <v>0.56999999999999995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2.23</v>
      </c>
      <c r="M62" s="216">
        <v>0.49</v>
      </c>
      <c r="N62" s="216">
        <v>1.25</v>
      </c>
      <c r="O62" s="216">
        <v>1.39</v>
      </c>
      <c r="P62" s="216">
        <v>1.71</v>
      </c>
      <c r="Q62" s="216">
        <v>0</v>
      </c>
      <c r="R62" s="216">
        <v>0.56999999999999995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2.23</v>
      </c>
      <c r="M63" s="216">
        <v>0.49</v>
      </c>
      <c r="N63" s="216">
        <v>1.25</v>
      </c>
      <c r="O63" s="216">
        <v>1.39</v>
      </c>
      <c r="P63" s="216">
        <v>1.71</v>
      </c>
      <c r="Q63" s="216">
        <v>0</v>
      </c>
      <c r="R63" s="216">
        <v>0.56999999999999995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2.23</v>
      </c>
      <c r="M64" s="216">
        <v>0.49</v>
      </c>
      <c r="N64" s="216">
        <v>1.25</v>
      </c>
      <c r="O64" s="216">
        <v>1.39</v>
      </c>
      <c r="P64" s="216">
        <v>1.71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2.16</v>
      </c>
      <c r="M65" s="216">
        <v>0.56000000000000005</v>
      </c>
      <c r="N65" s="216">
        <v>1.25</v>
      </c>
      <c r="O65" s="216">
        <v>1.39</v>
      </c>
      <c r="P65" s="216">
        <v>1.71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2.16</v>
      </c>
      <c r="M66" s="216">
        <v>0.56999999999999995</v>
      </c>
      <c r="N66" s="216">
        <v>1.25</v>
      </c>
      <c r="O66" s="216">
        <v>1.39</v>
      </c>
      <c r="P66" s="216">
        <v>1.71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2.16</v>
      </c>
      <c r="M67" s="216">
        <v>0.56999999999999995</v>
      </c>
      <c r="N67" s="216">
        <v>1.25</v>
      </c>
      <c r="O67" s="216">
        <v>1.39</v>
      </c>
      <c r="P67" s="216">
        <v>1.71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2.16</v>
      </c>
      <c r="M68" s="216">
        <v>0.56999999999999995</v>
      </c>
      <c r="N68" s="216">
        <v>1.25</v>
      </c>
      <c r="O68" s="216">
        <v>1.39</v>
      </c>
      <c r="P68" s="216">
        <v>1.71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</v>
      </c>
      <c r="L69" s="216">
        <v>2.16</v>
      </c>
      <c r="M69" s="216">
        <v>0.56999999999999995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0.54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</v>
      </c>
      <c r="L70" s="216">
        <v>2.16</v>
      </c>
      <c r="M70" s="216">
        <v>0.56999999999999995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</v>
      </c>
      <c r="L71" s="216">
        <v>2.16</v>
      </c>
      <c r="M71" s="216">
        <v>0.56999999999999995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</v>
      </c>
      <c r="L72" s="216">
        <v>2.16</v>
      </c>
      <c r="M72" s="216">
        <v>0.56999999999999995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</v>
      </c>
      <c r="L73" s="216">
        <v>2.16</v>
      </c>
      <c r="M73" s="216">
        <v>0.56999999999999995</v>
      </c>
      <c r="N73" s="216">
        <v>1.25</v>
      </c>
      <c r="O73" s="216">
        <v>1.39</v>
      </c>
      <c r="P73" s="216">
        <v>1.71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1.78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2.16</v>
      </c>
      <c r="M74" s="216">
        <v>0.56999999999999995</v>
      </c>
      <c r="N74" s="216">
        <v>1.25</v>
      </c>
      <c r="O74" s="216">
        <v>1.39</v>
      </c>
      <c r="P74" s="216">
        <v>1.71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2.16</v>
      </c>
      <c r="M75" s="216">
        <v>0.56999999999999995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2.16</v>
      </c>
      <c r="M76" s="216">
        <v>0.56999999999999995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2.16</v>
      </c>
      <c r="M77" s="216">
        <v>0.56999999999999995</v>
      </c>
      <c r="N77" s="216">
        <v>1.25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2.15</v>
      </c>
      <c r="M78" s="216">
        <v>0.56999999999999995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2.16</v>
      </c>
      <c r="M79" s="216">
        <v>0.56999999999999995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2.16</v>
      </c>
      <c r="M80" s="216">
        <v>0.56999999999999995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2.16</v>
      </c>
      <c r="M81" s="216">
        <v>0.56999999999999995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1.31</v>
      </c>
      <c r="L82" s="216">
        <v>2.25</v>
      </c>
      <c r="M82" s="216">
        <v>0.56999999999999995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1.31</v>
      </c>
      <c r="L83" s="216">
        <v>2.16</v>
      </c>
      <c r="M83" s="216">
        <v>0.56999999999999995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1.31</v>
      </c>
      <c r="L84" s="216">
        <v>2.16</v>
      </c>
      <c r="M84" s="216">
        <v>0.56999999999999995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1.31</v>
      </c>
      <c r="L85" s="216">
        <v>2.16</v>
      </c>
      <c r="M85" s="216">
        <v>0.56999999999999995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1.89</v>
      </c>
      <c r="M86" s="216">
        <v>0.56999999999999995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1.31</v>
      </c>
      <c r="L87" s="216">
        <v>2.16</v>
      </c>
      <c r="M87" s="216">
        <v>0.56999999999999995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1.83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2.16</v>
      </c>
      <c r="M88" s="216">
        <v>0.56999999999999995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1.83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2.42</v>
      </c>
      <c r="M89" s="216">
        <v>0.56999999999999995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1.83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1.29</v>
      </c>
      <c r="L90" s="216">
        <v>2.16</v>
      </c>
      <c r="M90" s="216">
        <v>0.56999999999999995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1.83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1.71</v>
      </c>
      <c r="M91" s="216">
        <v>0.56999999999999995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1.83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2.0299999999999998</v>
      </c>
      <c r="M92" s="216">
        <v>0.56999999999999995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1.83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2.16</v>
      </c>
      <c r="M93" s="216">
        <v>0.56999999999999995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2.16</v>
      </c>
      <c r="M94" s="216">
        <v>0.56999999999999995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2.16</v>
      </c>
      <c r="M95" s="216">
        <v>0.56999999999999995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2.06</v>
      </c>
      <c r="M96" s="216">
        <v>0.56999999999999995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2.16</v>
      </c>
      <c r="M97" s="216">
        <v>0.56999999999999995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2.16</v>
      </c>
      <c r="M98" s="216">
        <v>0.56999999999999995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2.3480000000000036E-2</v>
      </c>
      <c r="L99">
        <f t="shared" si="0"/>
        <v>5.1892499999999925E-2</v>
      </c>
      <c r="M99">
        <f t="shared" si="0"/>
        <v>1.3659999999999999E-2</v>
      </c>
      <c r="N99">
        <f t="shared" si="0"/>
        <v>0.03</v>
      </c>
      <c r="O99">
        <f t="shared" si="0"/>
        <v>3.3360000000000001E-2</v>
      </c>
      <c r="P99">
        <f t="shared" si="0"/>
        <v>4.1039999999999993E-2</v>
      </c>
      <c r="Q99">
        <f t="shared" si="0"/>
        <v>0</v>
      </c>
      <c r="R99">
        <f t="shared" si="0"/>
        <v>1.3455000000000014E-2</v>
      </c>
      <c r="S99">
        <f t="shared" si="0"/>
        <v>6.7800000000000022E-3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4.3582500000000045E-2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35.909999999999997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35.86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35.86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35.86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35.86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35.86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35.86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35.86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35.86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35.909999999999997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35.909999999999997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35.909999999999997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35.909999999999997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35.909999999999997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35.909999999999997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35.909999999999997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35.909999999999997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35.909999999999997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35.909999999999997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35.909999999999997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35.909999999999997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35.909999999999997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35.909999999999997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35.909999999999997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35.909999999999997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35.909999999999997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35.909999999999997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35.909999999999997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35.909999999999997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35.909999999999997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35.909999999999997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35.86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35.86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35.86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35.81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35.81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35.81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35.81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35.81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35.81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35.81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35.81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35.81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35.81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35.81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35.81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35.81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35.81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35.86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35.86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35.86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35.86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35.86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35.86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35.86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35.86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35.86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35.86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35.86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35.86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0.85574250000000029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13.14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46.34</v>
      </c>
      <c r="J3" s="216">
        <v>0</v>
      </c>
      <c r="K3" s="216">
        <v>245.35</v>
      </c>
      <c r="L3" s="216">
        <v>16.579999999999998</v>
      </c>
      <c r="M3" s="216">
        <v>2.67</v>
      </c>
      <c r="N3" s="216">
        <v>2.2000000000000002</v>
      </c>
      <c r="O3" s="216">
        <v>3.08</v>
      </c>
      <c r="P3" s="216">
        <v>0.99</v>
      </c>
      <c r="Q3" s="216">
        <v>10.02</v>
      </c>
      <c r="R3" s="216">
        <v>15.17</v>
      </c>
      <c r="S3" s="216">
        <v>9.3800000000000008</v>
      </c>
      <c r="T3" s="216">
        <v>1.67</v>
      </c>
      <c r="U3" s="216">
        <v>1.61</v>
      </c>
      <c r="V3" s="216">
        <v>9.1</v>
      </c>
      <c r="W3" s="216">
        <v>13.09</v>
      </c>
      <c r="X3" s="216">
        <v>50.39</v>
      </c>
      <c r="Y3" s="216">
        <v>0</v>
      </c>
      <c r="Z3" s="216">
        <v>41.92</v>
      </c>
      <c r="AA3" s="216">
        <v>25.22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13.14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46.34</v>
      </c>
      <c r="J4" s="216">
        <v>0</v>
      </c>
      <c r="K4" s="216">
        <v>245.35</v>
      </c>
      <c r="L4" s="216">
        <v>19.149999999999999</v>
      </c>
      <c r="M4" s="216">
        <v>2.67</v>
      </c>
      <c r="N4" s="216">
        <v>2.2000000000000002</v>
      </c>
      <c r="O4" s="216">
        <v>3.08</v>
      </c>
      <c r="P4" s="216">
        <v>0.99</v>
      </c>
      <c r="Q4" s="216">
        <v>10.02</v>
      </c>
      <c r="R4" s="216">
        <v>15.17</v>
      </c>
      <c r="S4" s="216">
        <v>9.3800000000000008</v>
      </c>
      <c r="T4" s="216">
        <v>1.67</v>
      </c>
      <c r="U4" s="216">
        <v>1.44</v>
      </c>
      <c r="V4" s="216">
        <v>9.1</v>
      </c>
      <c r="W4" s="216">
        <v>13.09</v>
      </c>
      <c r="X4" s="216">
        <v>50.39</v>
      </c>
      <c r="Y4" s="216">
        <v>0</v>
      </c>
      <c r="Z4" s="216">
        <v>41.92</v>
      </c>
      <c r="AA4" s="216">
        <v>25.22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13.14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46.34</v>
      </c>
      <c r="J5" s="216">
        <v>0</v>
      </c>
      <c r="K5" s="216">
        <v>256.18</v>
      </c>
      <c r="L5" s="216">
        <v>19.149999999999999</v>
      </c>
      <c r="M5" s="216">
        <v>2.67</v>
      </c>
      <c r="N5" s="216">
        <v>2.2000000000000002</v>
      </c>
      <c r="O5" s="216">
        <v>3.08</v>
      </c>
      <c r="P5" s="216">
        <v>0.99</v>
      </c>
      <c r="Q5" s="216">
        <v>10.02</v>
      </c>
      <c r="R5" s="216">
        <v>15.17</v>
      </c>
      <c r="S5" s="216">
        <v>9.3800000000000008</v>
      </c>
      <c r="T5" s="216">
        <v>1.67</v>
      </c>
      <c r="U5" s="216">
        <v>1.44</v>
      </c>
      <c r="V5" s="216">
        <v>9.1</v>
      </c>
      <c r="W5" s="216">
        <v>13.09</v>
      </c>
      <c r="X5" s="216">
        <v>50.39</v>
      </c>
      <c r="Y5" s="216">
        <v>0</v>
      </c>
      <c r="Z5" s="216">
        <v>41.92</v>
      </c>
      <c r="AA5" s="216">
        <v>25.22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13.14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46.34</v>
      </c>
      <c r="J6" s="216">
        <v>0</v>
      </c>
      <c r="K6" s="216">
        <v>256.18</v>
      </c>
      <c r="L6" s="216">
        <v>19.149999999999999</v>
      </c>
      <c r="M6" s="216">
        <v>2.67</v>
      </c>
      <c r="N6" s="216">
        <v>2.2000000000000002</v>
      </c>
      <c r="O6" s="216">
        <v>3.08</v>
      </c>
      <c r="P6" s="216">
        <v>0.99</v>
      </c>
      <c r="Q6" s="216">
        <v>10.02</v>
      </c>
      <c r="R6" s="216">
        <v>15.17</v>
      </c>
      <c r="S6" s="216">
        <v>9.3800000000000008</v>
      </c>
      <c r="T6" s="216">
        <v>1.67</v>
      </c>
      <c r="U6" s="216">
        <v>1.44</v>
      </c>
      <c r="V6" s="216">
        <v>9.1</v>
      </c>
      <c r="W6" s="216">
        <v>13.09</v>
      </c>
      <c r="X6" s="216">
        <v>50.39</v>
      </c>
      <c r="Y6" s="216">
        <v>0</v>
      </c>
      <c r="Z6" s="216">
        <v>41.92</v>
      </c>
      <c r="AA6" s="216">
        <v>25.22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13.14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46.34</v>
      </c>
      <c r="J7" s="216">
        <v>0</v>
      </c>
      <c r="K7" s="216">
        <v>256.18</v>
      </c>
      <c r="L7" s="216">
        <v>19.149999999999999</v>
      </c>
      <c r="M7" s="216">
        <v>2.67</v>
      </c>
      <c r="N7" s="216">
        <v>2.2000000000000002</v>
      </c>
      <c r="O7" s="216">
        <v>3.08</v>
      </c>
      <c r="P7" s="216">
        <v>0.99</v>
      </c>
      <c r="Q7" s="216">
        <v>10.02</v>
      </c>
      <c r="R7" s="216">
        <v>15.17</v>
      </c>
      <c r="S7" s="216">
        <v>9.3800000000000008</v>
      </c>
      <c r="T7" s="216">
        <v>1.67</v>
      </c>
      <c r="U7" s="216">
        <v>2.17</v>
      </c>
      <c r="V7" s="216">
        <v>9.1</v>
      </c>
      <c r="W7" s="216">
        <v>13.09</v>
      </c>
      <c r="X7" s="216">
        <v>50.39</v>
      </c>
      <c r="Y7" s="216">
        <v>0</v>
      </c>
      <c r="Z7" s="216">
        <v>41.92</v>
      </c>
      <c r="AA7" s="216">
        <v>25.22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13.14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46.34</v>
      </c>
      <c r="J8" s="216">
        <v>0</v>
      </c>
      <c r="K8" s="216">
        <v>256.18</v>
      </c>
      <c r="L8" s="216">
        <v>19.149999999999999</v>
      </c>
      <c r="M8" s="216">
        <v>2.67</v>
      </c>
      <c r="N8" s="216">
        <v>2.2000000000000002</v>
      </c>
      <c r="O8" s="216">
        <v>3.08</v>
      </c>
      <c r="P8" s="216">
        <v>0.99</v>
      </c>
      <c r="Q8" s="216">
        <v>10.02</v>
      </c>
      <c r="R8" s="216">
        <v>15.17</v>
      </c>
      <c r="S8" s="216">
        <v>9.3800000000000008</v>
      </c>
      <c r="T8" s="216">
        <v>1.67</v>
      </c>
      <c r="U8" s="216">
        <v>1.52</v>
      </c>
      <c r="V8" s="216">
        <v>9.1</v>
      </c>
      <c r="W8" s="216">
        <v>13.09</v>
      </c>
      <c r="X8" s="216">
        <v>50.39</v>
      </c>
      <c r="Y8" s="216">
        <v>0</v>
      </c>
      <c r="Z8" s="216">
        <v>41.92</v>
      </c>
      <c r="AA8" s="216">
        <v>25.22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13.14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46.34</v>
      </c>
      <c r="J9" s="216">
        <v>0</v>
      </c>
      <c r="K9" s="216">
        <v>256.18</v>
      </c>
      <c r="L9" s="216">
        <v>19.149999999999999</v>
      </c>
      <c r="M9" s="216">
        <v>2.38</v>
      </c>
      <c r="N9" s="216">
        <v>2.2000000000000002</v>
      </c>
      <c r="O9" s="216">
        <v>3.08</v>
      </c>
      <c r="P9" s="216">
        <v>0.99</v>
      </c>
      <c r="Q9" s="216">
        <v>10.02</v>
      </c>
      <c r="R9" s="216">
        <v>15.17</v>
      </c>
      <c r="S9" s="216">
        <v>9.3800000000000008</v>
      </c>
      <c r="T9" s="216">
        <v>1.67</v>
      </c>
      <c r="U9" s="216">
        <v>1.51</v>
      </c>
      <c r="V9" s="216">
        <v>9.1</v>
      </c>
      <c r="W9" s="216">
        <v>13.09</v>
      </c>
      <c r="X9" s="216">
        <v>50.39</v>
      </c>
      <c r="Y9" s="216">
        <v>0</v>
      </c>
      <c r="Z9" s="216">
        <v>41.92</v>
      </c>
      <c r="AA9" s="216">
        <v>25.22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13.14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46.34</v>
      </c>
      <c r="J10" s="216">
        <v>0</v>
      </c>
      <c r="K10" s="216">
        <v>256.18</v>
      </c>
      <c r="L10" s="216">
        <v>19.149999999999999</v>
      </c>
      <c r="M10" s="216">
        <v>2.09</v>
      </c>
      <c r="N10" s="216">
        <v>2.2000000000000002</v>
      </c>
      <c r="O10" s="216">
        <v>3.08</v>
      </c>
      <c r="P10" s="216">
        <v>0.99</v>
      </c>
      <c r="Q10" s="216">
        <v>10.02</v>
      </c>
      <c r="R10" s="216">
        <v>15.17</v>
      </c>
      <c r="S10" s="216">
        <v>9.3800000000000008</v>
      </c>
      <c r="T10" s="216">
        <v>1.67</v>
      </c>
      <c r="U10" s="216">
        <v>1.51</v>
      </c>
      <c r="V10" s="216">
        <v>9.1</v>
      </c>
      <c r="W10" s="216">
        <v>13.09</v>
      </c>
      <c r="X10" s="216">
        <v>50.39</v>
      </c>
      <c r="Y10" s="216">
        <v>0</v>
      </c>
      <c r="Z10" s="216">
        <v>41.92</v>
      </c>
      <c r="AA10" s="216">
        <v>25.22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13.14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46.34</v>
      </c>
      <c r="J11" s="216">
        <v>0</v>
      </c>
      <c r="K11" s="216">
        <v>245.35</v>
      </c>
      <c r="L11" s="216">
        <v>19.149999999999999</v>
      </c>
      <c r="M11" s="216">
        <v>1.3</v>
      </c>
      <c r="N11" s="216">
        <v>2.2000000000000002</v>
      </c>
      <c r="O11" s="216">
        <v>3.08</v>
      </c>
      <c r="P11" s="216">
        <v>0.99</v>
      </c>
      <c r="Q11" s="216">
        <v>10.02</v>
      </c>
      <c r="R11" s="216">
        <v>15.17</v>
      </c>
      <c r="S11" s="216">
        <v>9.3800000000000008</v>
      </c>
      <c r="T11" s="216">
        <v>1.67</v>
      </c>
      <c r="U11" s="216">
        <v>2.2400000000000002</v>
      </c>
      <c r="V11" s="216">
        <v>9.1</v>
      </c>
      <c r="W11" s="216">
        <v>13.09</v>
      </c>
      <c r="X11" s="216">
        <v>50.39</v>
      </c>
      <c r="Y11" s="216">
        <v>0</v>
      </c>
      <c r="Z11" s="216">
        <v>41.92</v>
      </c>
      <c r="AA11" s="216">
        <v>25.22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13.14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46.34</v>
      </c>
      <c r="J12" s="216">
        <v>0</v>
      </c>
      <c r="K12" s="216">
        <v>245.35</v>
      </c>
      <c r="L12" s="216">
        <v>19.149999999999999</v>
      </c>
      <c r="M12" s="216">
        <v>1.3</v>
      </c>
      <c r="N12" s="216">
        <v>2.2000000000000002</v>
      </c>
      <c r="O12" s="216">
        <v>3.08</v>
      </c>
      <c r="P12" s="216">
        <v>0.99</v>
      </c>
      <c r="Q12" s="216">
        <v>10.02</v>
      </c>
      <c r="R12" s="216">
        <v>15.17</v>
      </c>
      <c r="S12" s="216">
        <v>9.3800000000000008</v>
      </c>
      <c r="T12" s="216">
        <v>1.67</v>
      </c>
      <c r="U12" s="216">
        <v>1.58</v>
      </c>
      <c r="V12" s="216">
        <v>9.1</v>
      </c>
      <c r="W12" s="216">
        <v>13.09</v>
      </c>
      <c r="X12" s="216">
        <v>50.39</v>
      </c>
      <c r="Y12" s="216">
        <v>0</v>
      </c>
      <c r="Z12" s="216">
        <v>41.92</v>
      </c>
      <c r="AA12" s="216">
        <v>25.22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13.14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46.34</v>
      </c>
      <c r="J13" s="216">
        <v>0</v>
      </c>
      <c r="K13" s="216">
        <v>245.35</v>
      </c>
      <c r="L13" s="216">
        <v>19.149999999999999</v>
      </c>
      <c r="M13" s="216">
        <v>1.3</v>
      </c>
      <c r="N13" s="216">
        <v>2.2000000000000002</v>
      </c>
      <c r="O13" s="216">
        <v>3.08</v>
      </c>
      <c r="P13" s="216">
        <v>0.99</v>
      </c>
      <c r="Q13" s="216">
        <v>10.02</v>
      </c>
      <c r="R13" s="216">
        <v>15.17</v>
      </c>
      <c r="S13" s="216">
        <v>9.3800000000000008</v>
      </c>
      <c r="T13" s="216">
        <v>1.67</v>
      </c>
      <c r="U13" s="216">
        <v>1.57</v>
      </c>
      <c r="V13" s="216">
        <v>9.1</v>
      </c>
      <c r="W13" s="216">
        <v>13.09</v>
      </c>
      <c r="X13" s="216">
        <v>50.39</v>
      </c>
      <c r="Y13" s="216">
        <v>0</v>
      </c>
      <c r="Z13" s="216">
        <v>41.92</v>
      </c>
      <c r="AA13" s="216">
        <v>25.22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13.14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46.34</v>
      </c>
      <c r="J14" s="216">
        <v>0</v>
      </c>
      <c r="K14" s="216">
        <v>245.35</v>
      </c>
      <c r="L14" s="216">
        <v>19.149999999999999</v>
      </c>
      <c r="M14" s="216">
        <v>1.3</v>
      </c>
      <c r="N14" s="216">
        <v>2.2000000000000002</v>
      </c>
      <c r="O14" s="216">
        <v>3.08</v>
      </c>
      <c r="P14" s="216">
        <v>0.99</v>
      </c>
      <c r="Q14" s="216">
        <v>10.02</v>
      </c>
      <c r="R14" s="216">
        <v>15.17</v>
      </c>
      <c r="S14" s="216">
        <v>9.3800000000000008</v>
      </c>
      <c r="T14" s="216">
        <v>1.67</v>
      </c>
      <c r="U14" s="216">
        <v>1.57</v>
      </c>
      <c r="V14" s="216">
        <v>9.1</v>
      </c>
      <c r="W14" s="216">
        <v>13.09</v>
      </c>
      <c r="X14" s="216">
        <v>50.39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13.14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46.34</v>
      </c>
      <c r="J15" s="216">
        <v>0</v>
      </c>
      <c r="K15" s="216">
        <v>245.35</v>
      </c>
      <c r="L15" s="216">
        <v>19.149999999999999</v>
      </c>
      <c r="M15" s="216">
        <v>1.3</v>
      </c>
      <c r="N15" s="216">
        <v>2.2000000000000002</v>
      </c>
      <c r="O15" s="216">
        <v>3.08</v>
      </c>
      <c r="P15" s="216">
        <v>0.99</v>
      </c>
      <c r="Q15" s="216">
        <v>10.02</v>
      </c>
      <c r="R15" s="216">
        <v>15.17</v>
      </c>
      <c r="S15" s="216">
        <v>9.3800000000000008</v>
      </c>
      <c r="T15" s="216">
        <v>1.67</v>
      </c>
      <c r="U15" s="216">
        <v>1.57</v>
      </c>
      <c r="V15" s="216">
        <v>9.1</v>
      </c>
      <c r="W15" s="216">
        <v>13.09</v>
      </c>
      <c r="X15" s="216">
        <v>50.39</v>
      </c>
      <c r="Y15" s="216">
        <v>0</v>
      </c>
      <c r="Z15" s="216">
        <v>41.92</v>
      </c>
      <c r="AA15" s="216">
        <v>25.22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13.14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46.34</v>
      </c>
      <c r="J16" s="216">
        <v>0</v>
      </c>
      <c r="K16" s="216">
        <v>245.35</v>
      </c>
      <c r="L16" s="216">
        <v>19.149999999999999</v>
      </c>
      <c r="M16" s="216">
        <v>1.3</v>
      </c>
      <c r="N16" s="216">
        <v>2.2000000000000002</v>
      </c>
      <c r="O16" s="216">
        <v>3.08</v>
      </c>
      <c r="P16" s="216">
        <v>0.99</v>
      </c>
      <c r="Q16" s="216">
        <v>10.02</v>
      </c>
      <c r="R16" s="216">
        <v>15.17</v>
      </c>
      <c r="S16" s="216">
        <v>9.3800000000000008</v>
      </c>
      <c r="T16" s="216">
        <v>1.67</v>
      </c>
      <c r="U16" s="216">
        <v>1.57</v>
      </c>
      <c r="V16" s="216">
        <v>9.1</v>
      </c>
      <c r="W16" s="216">
        <v>13.09</v>
      </c>
      <c r="X16" s="216">
        <v>50.39</v>
      </c>
      <c r="Y16" s="216">
        <v>0</v>
      </c>
      <c r="Z16" s="216">
        <v>41.92</v>
      </c>
      <c r="AA16" s="216">
        <v>25.22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13.14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46.34</v>
      </c>
      <c r="J17" s="216">
        <v>0</v>
      </c>
      <c r="K17" s="216">
        <v>245.35</v>
      </c>
      <c r="L17" s="216">
        <v>19.149999999999999</v>
      </c>
      <c r="M17" s="216">
        <v>1.1299999999999999</v>
      </c>
      <c r="N17" s="216">
        <v>2.2000000000000002</v>
      </c>
      <c r="O17" s="216">
        <v>3.08</v>
      </c>
      <c r="P17" s="216">
        <v>0.99</v>
      </c>
      <c r="Q17" s="216">
        <v>10.02</v>
      </c>
      <c r="R17" s="216">
        <v>15.17</v>
      </c>
      <c r="S17" s="216">
        <v>9.3800000000000008</v>
      </c>
      <c r="T17" s="216">
        <v>1.67</v>
      </c>
      <c r="U17" s="216">
        <v>2.31</v>
      </c>
      <c r="V17" s="216">
        <v>9.1</v>
      </c>
      <c r="W17" s="216">
        <v>13.09</v>
      </c>
      <c r="X17" s="216">
        <v>50.39</v>
      </c>
      <c r="Y17" s="216">
        <v>0</v>
      </c>
      <c r="Z17" s="216">
        <v>41.92</v>
      </c>
      <c r="AA17" s="216">
        <v>25.22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13.14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46.34</v>
      </c>
      <c r="J18" s="216">
        <v>0</v>
      </c>
      <c r="K18" s="216">
        <v>245.35</v>
      </c>
      <c r="L18" s="216">
        <v>19.149999999999999</v>
      </c>
      <c r="M18" s="216">
        <v>1.1299999999999999</v>
      </c>
      <c r="N18" s="216">
        <v>2.2000000000000002</v>
      </c>
      <c r="O18" s="216">
        <v>3.08</v>
      </c>
      <c r="P18" s="216">
        <v>0.99</v>
      </c>
      <c r="Q18" s="216">
        <v>10.02</v>
      </c>
      <c r="R18" s="216">
        <v>15.17</v>
      </c>
      <c r="S18" s="216">
        <v>9.3800000000000008</v>
      </c>
      <c r="T18" s="216">
        <v>1.67</v>
      </c>
      <c r="U18" s="216">
        <v>1.65</v>
      </c>
      <c r="V18" s="216">
        <v>9.1</v>
      </c>
      <c r="W18" s="216">
        <v>13.09</v>
      </c>
      <c r="X18" s="216">
        <v>50.39</v>
      </c>
      <c r="Y18" s="216">
        <v>0</v>
      </c>
      <c r="Z18" s="216">
        <v>41.92</v>
      </c>
      <c r="AA18" s="216">
        <v>25.22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13.14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46.34</v>
      </c>
      <c r="J19" s="216">
        <v>0</v>
      </c>
      <c r="K19" s="216">
        <v>252.71</v>
      </c>
      <c r="L19" s="216">
        <v>19.149999999999999</v>
      </c>
      <c r="M19" s="216">
        <v>1.1299999999999999</v>
      </c>
      <c r="N19" s="216">
        <v>2.2000000000000002</v>
      </c>
      <c r="O19" s="216">
        <v>3.08</v>
      </c>
      <c r="P19" s="216">
        <v>0.99</v>
      </c>
      <c r="Q19" s="216">
        <v>10.02</v>
      </c>
      <c r="R19" s="216">
        <v>15.17</v>
      </c>
      <c r="S19" s="216">
        <v>9.3800000000000008</v>
      </c>
      <c r="T19" s="216">
        <v>1.67</v>
      </c>
      <c r="U19" s="216">
        <v>1.64</v>
      </c>
      <c r="V19" s="216">
        <v>9.1</v>
      </c>
      <c r="W19" s="216">
        <v>13.09</v>
      </c>
      <c r="X19" s="216">
        <v>50.39</v>
      </c>
      <c r="Y19" s="216">
        <v>0</v>
      </c>
      <c r="Z19" s="216">
        <v>41.92</v>
      </c>
      <c r="AA19" s="216">
        <v>25.22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13.14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46.34</v>
      </c>
      <c r="J20" s="216">
        <v>0</v>
      </c>
      <c r="K20" s="216">
        <v>255.75</v>
      </c>
      <c r="L20" s="216">
        <v>19.149999999999999</v>
      </c>
      <c r="M20" s="216">
        <v>1.1299999999999999</v>
      </c>
      <c r="N20" s="216">
        <v>2.2000000000000002</v>
      </c>
      <c r="O20" s="216">
        <v>3.08</v>
      </c>
      <c r="P20" s="216">
        <v>0.99</v>
      </c>
      <c r="Q20" s="216">
        <v>10.02</v>
      </c>
      <c r="R20" s="216">
        <v>15.17</v>
      </c>
      <c r="S20" s="216">
        <v>9.3800000000000008</v>
      </c>
      <c r="T20" s="216">
        <v>1.67</v>
      </c>
      <c r="U20" s="216">
        <v>1.64</v>
      </c>
      <c r="V20" s="216">
        <v>9.1</v>
      </c>
      <c r="W20" s="216">
        <v>13.09</v>
      </c>
      <c r="X20" s="216">
        <v>50.39</v>
      </c>
      <c r="Y20" s="216">
        <v>0</v>
      </c>
      <c r="Z20" s="216">
        <v>41.92</v>
      </c>
      <c r="AA20" s="216">
        <v>25.22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13.14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46.34</v>
      </c>
      <c r="J21" s="216">
        <v>0</v>
      </c>
      <c r="K21" s="216">
        <v>255.77</v>
      </c>
      <c r="L21" s="216">
        <v>19.149999999999999</v>
      </c>
      <c r="M21" s="216">
        <v>1.1299999999999999</v>
      </c>
      <c r="N21" s="216">
        <v>2.2000000000000002</v>
      </c>
      <c r="O21" s="216">
        <v>3.08</v>
      </c>
      <c r="P21" s="216">
        <v>0.99</v>
      </c>
      <c r="Q21" s="216">
        <v>10.02</v>
      </c>
      <c r="R21" s="216">
        <v>15.17</v>
      </c>
      <c r="S21" s="216">
        <v>9.31</v>
      </c>
      <c r="T21" s="216">
        <v>1.67</v>
      </c>
      <c r="U21" s="216">
        <v>1.64</v>
      </c>
      <c r="V21" s="216">
        <v>9.1</v>
      </c>
      <c r="W21" s="216">
        <v>13.09</v>
      </c>
      <c r="X21" s="216">
        <v>50.39</v>
      </c>
      <c r="Y21" s="216">
        <v>0</v>
      </c>
      <c r="Z21" s="216">
        <v>41.92</v>
      </c>
      <c r="AA21" s="216">
        <v>25.22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13.14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46.34</v>
      </c>
      <c r="J22" s="216">
        <v>0</v>
      </c>
      <c r="K22" s="216">
        <v>255.77</v>
      </c>
      <c r="L22" s="216">
        <v>19.149999999999999</v>
      </c>
      <c r="M22" s="216">
        <v>1.1299999999999999</v>
      </c>
      <c r="N22" s="216">
        <v>2.2000000000000002</v>
      </c>
      <c r="O22" s="216">
        <v>3.08</v>
      </c>
      <c r="P22" s="216">
        <v>0.99</v>
      </c>
      <c r="Q22" s="216">
        <v>10.02</v>
      </c>
      <c r="R22" s="216">
        <v>15.17</v>
      </c>
      <c r="S22" s="216">
        <v>9.3000000000000007</v>
      </c>
      <c r="T22" s="216">
        <v>1.67</v>
      </c>
      <c r="U22" s="216">
        <v>1.64</v>
      </c>
      <c r="V22" s="216">
        <v>9.1</v>
      </c>
      <c r="W22" s="216">
        <v>13.09</v>
      </c>
      <c r="X22" s="216">
        <v>50.39</v>
      </c>
      <c r="Y22" s="216">
        <v>0</v>
      </c>
      <c r="Z22" s="216">
        <v>41.92</v>
      </c>
      <c r="AA22" s="216">
        <v>25.22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13.14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46.34</v>
      </c>
      <c r="J23" s="216">
        <v>0</v>
      </c>
      <c r="K23" s="216">
        <v>256.18</v>
      </c>
      <c r="L23" s="216">
        <v>19.149999999999999</v>
      </c>
      <c r="M23" s="216">
        <v>1.1299999999999999</v>
      </c>
      <c r="N23" s="216">
        <v>2.2000000000000002</v>
      </c>
      <c r="O23" s="216">
        <v>3.08</v>
      </c>
      <c r="P23" s="216">
        <v>0.99</v>
      </c>
      <c r="Q23" s="216">
        <v>10.02</v>
      </c>
      <c r="R23" s="216">
        <v>15.4</v>
      </c>
      <c r="S23" s="216">
        <v>9.3800000000000008</v>
      </c>
      <c r="T23" s="216">
        <v>1.67</v>
      </c>
      <c r="U23" s="216">
        <v>1.64</v>
      </c>
      <c r="V23" s="216">
        <v>9.1</v>
      </c>
      <c r="W23" s="216">
        <v>13.09</v>
      </c>
      <c r="X23" s="216">
        <v>50.39</v>
      </c>
      <c r="Y23" s="216">
        <v>0</v>
      </c>
      <c r="Z23" s="216">
        <v>41.92</v>
      </c>
      <c r="AA23" s="216">
        <v>25.22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13.14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46.34</v>
      </c>
      <c r="J24" s="216">
        <v>0</v>
      </c>
      <c r="K24" s="216">
        <v>256.18</v>
      </c>
      <c r="L24" s="216">
        <v>19.149999999999999</v>
      </c>
      <c r="M24" s="216">
        <v>1.1299999999999999</v>
      </c>
      <c r="N24" s="216">
        <v>2.2000000000000002</v>
      </c>
      <c r="O24" s="216">
        <v>3.08</v>
      </c>
      <c r="P24" s="216">
        <v>0.99</v>
      </c>
      <c r="Q24" s="216">
        <v>10.02</v>
      </c>
      <c r="R24" s="216">
        <v>15.17</v>
      </c>
      <c r="S24" s="216">
        <v>9.3800000000000008</v>
      </c>
      <c r="T24" s="216">
        <v>1.67</v>
      </c>
      <c r="U24" s="216">
        <v>1.64</v>
      </c>
      <c r="V24" s="216">
        <v>9.1</v>
      </c>
      <c r="W24" s="216">
        <v>13.09</v>
      </c>
      <c r="X24" s="216">
        <v>50.39</v>
      </c>
      <c r="Y24" s="216">
        <v>0</v>
      </c>
      <c r="Z24" s="216">
        <v>41.92</v>
      </c>
      <c r="AA24" s="216">
        <v>25.22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13.14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46.34</v>
      </c>
      <c r="J25" s="216">
        <v>0</v>
      </c>
      <c r="K25" s="216">
        <v>256.18</v>
      </c>
      <c r="L25" s="216">
        <v>19.149999999999999</v>
      </c>
      <c r="M25" s="216">
        <v>1.1299999999999999</v>
      </c>
      <c r="N25" s="216">
        <v>2.2000000000000002</v>
      </c>
      <c r="O25" s="216">
        <v>3.08</v>
      </c>
      <c r="P25" s="216">
        <v>0.99</v>
      </c>
      <c r="Q25" s="216">
        <v>10.02</v>
      </c>
      <c r="R25" s="216">
        <v>15.17</v>
      </c>
      <c r="S25" s="216">
        <v>9.3800000000000008</v>
      </c>
      <c r="T25" s="216">
        <v>1.67</v>
      </c>
      <c r="U25" s="216">
        <v>1.64</v>
      </c>
      <c r="V25" s="216">
        <v>9.1</v>
      </c>
      <c r="W25" s="216">
        <v>13.09</v>
      </c>
      <c r="X25" s="216">
        <v>50.39</v>
      </c>
      <c r="Y25" s="216">
        <v>0</v>
      </c>
      <c r="Z25" s="216">
        <v>41.92</v>
      </c>
      <c r="AA25" s="216">
        <v>25.22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13.14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46.34</v>
      </c>
      <c r="J26" s="216">
        <v>0</v>
      </c>
      <c r="K26" s="216">
        <v>256.18</v>
      </c>
      <c r="L26" s="216">
        <v>19.149999999999999</v>
      </c>
      <c r="M26" s="216">
        <v>1.1299999999999999</v>
      </c>
      <c r="N26" s="216">
        <v>2.2000000000000002</v>
      </c>
      <c r="O26" s="216">
        <v>3.08</v>
      </c>
      <c r="P26" s="216">
        <v>0.99</v>
      </c>
      <c r="Q26" s="216">
        <v>10.02</v>
      </c>
      <c r="R26" s="216">
        <v>15.17</v>
      </c>
      <c r="S26" s="216">
        <v>9.3800000000000008</v>
      </c>
      <c r="T26" s="216">
        <v>1.67</v>
      </c>
      <c r="U26" s="216">
        <v>1.64</v>
      </c>
      <c r="V26" s="216">
        <v>9.1</v>
      </c>
      <c r="W26" s="216">
        <v>13.09</v>
      </c>
      <c r="X26" s="216">
        <v>50.39</v>
      </c>
      <c r="Y26" s="216">
        <v>0</v>
      </c>
      <c r="Z26" s="216">
        <v>41.92</v>
      </c>
      <c r="AA26" s="216">
        <v>25.22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13.14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46.34</v>
      </c>
      <c r="J27" s="216">
        <v>0</v>
      </c>
      <c r="K27" s="216">
        <v>256.18</v>
      </c>
      <c r="L27" s="216">
        <v>19.149999999999999</v>
      </c>
      <c r="M27" s="216">
        <v>1.1299999999999999</v>
      </c>
      <c r="N27" s="216">
        <v>2.2000000000000002</v>
      </c>
      <c r="O27" s="216">
        <v>3.08</v>
      </c>
      <c r="P27" s="216">
        <v>0.99</v>
      </c>
      <c r="Q27" s="216">
        <v>10.02</v>
      </c>
      <c r="R27" s="216">
        <v>15.17</v>
      </c>
      <c r="S27" s="216">
        <v>9.3800000000000008</v>
      </c>
      <c r="T27" s="216">
        <v>1.67</v>
      </c>
      <c r="U27" s="216">
        <v>1.64</v>
      </c>
      <c r="V27" s="216">
        <v>9.1</v>
      </c>
      <c r="W27" s="216">
        <v>13.09</v>
      </c>
      <c r="X27" s="216">
        <v>50.39</v>
      </c>
      <c r="Y27" s="216">
        <v>0</v>
      </c>
      <c r="Z27" s="216">
        <v>41.92</v>
      </c>
      <c r="AA27" s="216">
        <v>25.22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13.14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46.34</v>
      </c>
      <c r="J28" s="216">
        <v>0</v>
      </c>
      <c r="K28" s="216">
        <v>256.18</v>
      </c>
      <c r="L28" s="216">
        <v>19.149999999999999</v>
      </c>
      <c r="M28" s="216">
        <v>1.1299999999999999</v>
      </c>
      <c r="N28" s="216">
        <v>2.2000000000000002</v>
      </c>
      <c r="O28" s="216">
        <v>3.08</v>
      </c>
      <c r="P28" s="216">
        <v>0.99</v>
      </c>
      <c r="Q28" s="216">
        <v>10.02</v>
      </c>
      <c r="R28" s="216">
        <v>15.17</v>
      </c>
      <c r="S28" s="216">
        <v>9.3800000000000008</v>
      </c>
      <c r="T28" s="216">
        <v>1.67</v>
      </c>
      <c r="U28" s="216">
        <v>1.64</v>
      </c>
      <c r="V28" s="216">
        <v>9.1</v>
      </c>
      <c r="W28" s="216">
        <v>13.09</v>
      </c>
      <c r="X28" s="216">
        <v>50.39</v>
      </c>
      <c r="Y28" s="216">
        <v>0</v>
      </c>
      <c r="Z28" s="216">
        <v>41.92</v>
      </c>
      <c r="AA28" s="216">
        <v>25.22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13.14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46.34</v>
      </c>
      <c r="J29" s="216">
        <v>0</v>
      </c>
      <c r="K29" s="216">
        <v>256.18</v>
      </c>
      <c r="L29" s="216">
        <v>19.149999999999999</v>
      </c>
      <c r="M29" s="216">
        <v>1.1299999999999999</v>
      </c>
      <c r="N29" s="216">
        <v>2.2000000000000002</v>
      </c>
      <c r="O29" s="216">
        <v>3.08</v>
      </c>
      <c r="P29" s="216">
        <v>0.99</v>
      </c>
      <c r="Q29" s="216">
        <v>10.02</v>
      </c>
      <c r="R29" s="216">
        <v>15.17</v>
      </c>
      <c r="S29" s="216">
        <v>9.3800000000000008</v>
      </c>
      <c r="T29" s="216">
        <v>1.67</v>
      </c>
      <c r="U29" s="216">
        <v>1.64</v>
      </c>
      <c r="V29" s="216">
        <v>9.1</v>
      </c>
      <c r="W29" s="216">
        <v>13.09</v>
      </c>
      <c r="X29" s="216">
        <v>50.39</v>
      </c>
      <c r="Y29" s="216">
        <v>0</v>
      </c>
      <c r="Z29" s="216">
        <v>41.92</v>
      </c>
      <c r="AA29" s="216">
        <v>25.22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13.14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46.34</v>
      </c>
      <c r="J30" s="216">
        <v>0</v>
      </c>
      <c r="K30" s="216">
        <v>256.18</v>
      </c>
      <c r="L30" s="216">
        <v>19.149999999999999</v>
      </c>
      <c r="M30" s="216">
        <v>1.1299999999999999</v>
      </c>
      <c r="N30" s="216">
        <v>2.2000000000000002</v>
      </c>
      <c r="O30" s="216">
        <v>3.08</v>
      </c>
      <c r="P30" s="216">
        <v>0.99</v>
      </c>
      <c r="Q30" s="216">
        <v>10.02</v>
      </c>
      <c r="R30" s="216">
        <v>15.17</v>
      </c>
      <c r="S30" s="216">
        <v>9.3800000000000008</v>
      </c>
      <c r="T30" s="216">
        <v>1.67</v>
      </c>
      <c r="U30" s="216">
        <v>1.64</v>
      </c>
      <c r="V30" s="216">
        <v>9.1</v>
      </c>
      <c r="W30" s="216">
        <v>13.09</v>
      </c>
      <c r="X30" s="216">
        <v>50.39</v>
      </c>
      <c r="Y30" s="216">
        <v>0</v>
      </c>
      <c r="Z30" s="216">
        <v>41.92</v>
      </c>
      <c r="AA30" s="216">
        <v>25.22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13.14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46.34</v>
      </c>
      <c r="J31" s="216">
        <v>0</v>
      </c>
      <c r="K31" s="216">
        <v>256.17</v>
      </c>
      <c r="L31" s="216">
        <v>19.149999999999999</v>
      </c>
      <c r="M31" s="216">
        <v>1.85</v>
      </c>
      <c r="N31" s="216">
        <v>2.2000000000000002</v>
      </c>
      <c r="O31" s="216">
        <v>3.08</v>
      </c>
      <c r="P31" s="216">
        <v>0.99</v>
      </c>
      <c r="Q31" s="216">
        <v>10.02</v>
      </c>
      <c r="R31" s="216">
        <v>15.17</v>
      </c>
      <c r="S31" s="216">
        <v>9.3800000000000008</v>
      </c>
      <c r="T31" s="216">
        <v>1.67</v>
      </c>
      <c r="U31" s="216">
        <v>1.64</v>
      </c>
      <c r="V31" s="216">
        <v>9.1</v>
      </c>
      <c r="W31" s="216">
        <v>13.09</v>
      </c>
      <c r="X31" s="216">
        <v>50.39</v>
      </c>
      <c r="Y31" s="216">
        <v>0</v>
      </c>
      <c r="Z31" s="216">
        <v>41.92</v>
      </c>
      <c r="AA31" s="216">
        <v>25.22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13.14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46.34</v>
      </c>
      <c r="J32" s="216">
        <v>0</v>
      </c>
      <c r="K32" s="216">
        <v>250.2</v>
      </c>
      <c r="L32" s="216">
        <v>19.149999999999999</v>
      </c>
      <c r="M32" s="216">
        <v>1.85</v>
      </c>
      <c r="N32" s="216">
        <v>2.2000000000000002</v>
      </c>
      <c r="O32" s="216">
        <v>3.08</v>
      </c>
      <c r="P32" s="216">
        <v>0.99</v>
      </c>
      <c r="Q32" s="216">
        <v>10.02</v>
      </c>
      <c r="R32" s="216">
        <v>15.17</v>
      </c>
      <c r="S32" s="216">
        <v>9.3800000000000008</v>
      </c>
      <c r="T32" s="216">
        <v>1.67</v>
      </c>
      <c r="U32" s="216">
        <v>1.64</v>
      </c>
      <c r="V32" s="216">
        <v>9.1</v>
      </c>
      <c r="W32" s="216">
        <v>13.09</v>
      </c>
      <c r="X32" s="216">
        <v>50.39</v>
      </c>
      <c r="Y32" s="216">
        <v>0</v>
      </c>
      <c r="Z32" s="216">
        <v>41.92</v>
      </c>
      <c r="AA32" s="216">
        <v>25.22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13.14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46.34</v>
      </c>
      <c r="J33" s="216">
        <v>0</v>
      </c>
      <c r="K33" s="216">
        <v>256.17</v>
      </c>
      <c r="L33" s="216">
        <v>19.149999999999999</v>
      </c>
      <c r="M33" s="216">
        <v>1.1599999999999999</v>
      </c>
      <c r="N33" s="216">
        <v>2.2000000000000002</v>
      </c>
      <c r="O33" s="216">
        <v>3.08</v>
      </c>
      <c r="P33" s="216">
        <v>0.99</v>
      </c>
      <c r="Q33" s="216">
        <v>10.02</v>
      </c>
      <c r="R33" s="216">
        <v>15.17</v>
      </c>
      <c r="S33" s="216">
        <v>9.3800000000000008</v>
      </c>
      <c r="T33" s="216">
        <v>1.67</v>
      </c>
      <c r="U33" s="216">
        <v>1.64</v>
      </c>
      <c r="V33" s="216">
        <v>9.1</v>
      </c>
      <c r="W33" s="216">
        <v>12.77</v>
      </c>
      <c r="X33" s="216">
        <v>50.39</v>
      </c>
      <c r="Y33" s="216">
        <v>0</v>
      </c>
      <c r="Z33" s="216">
        <v>41.92</v>
      </c>
      <c r="AA33" s="216">
        <v>25.22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13.14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46.34</v>
      </c>
      <c r="J34" s="216">
        <v>0</v>
      </c>
      <c r="K34" s="216">
        <v>259.86</v>
      </c>
      <c r="L34" s="216">
        <v>19.149999999999999</v>
      </c>
      <c r="M34" s="216">
        <v>1.1599999999999999</v>
      </c>
      <c r="N34" s="216">
        <v>2.2000000000000002</v>
      </c>
      <c r="O34" s="216">
        <v>3.08</v>
      </c>
      <c r="P34" s="216">
        <v>0.99</v>
      </c>
      <c r="Q34" s="216">
        <v>10.02</v>
      </c>
      <c r="R34" s="216">
        <v>15.17</v>
      </c>
      <c r="S34" s="216">
        <v>9.3800000000000008</v>
      </c>
      <c r="T34" s="216">
        <v>1.67</v>
      </c>
      <c r="U34" s="216">
        <v>1.64</v>
      </c>
      <c r="V34" s="216">
        <v>9.1</v>
      </c>
      <c r="W34" s="216">
        <v>12.77</v>
      </c>
      <c r="X34" s="216">
        <v>50.39</v>
      </c>
      <c r="Y34" s="216">
        <v>0</v>
      </c>
      <c r="Z34" s="216">
        <v>41.92</v>
      </c>
      <c r="AA34" s="216">
        <v>25.22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13.14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45.09</v>
      </c>
      <c r="J35" s="216">
        <v>0</v>
      </c>
      <c r="K35" s="216">
        <v>236.53</v>
      </c>
      <c r="L35" s="216">
        <v>19.149999999999999</v>
      </c>
      <c r="M35" s="216">
        <v>1.1599999999999999</v>
      </c>
      <c r="N35" s="216">
        <v>2.2000000000000002</v>
      </c>
      <c r="O35" s="216">
        <v>3.08</v>
      </c>
      <c r="P35" s="216">
        <v>0.99</v>
      </c>
      <c r="Q35" s="216">
        <v>10.02</v>
      </c>
      <c r="R35" s="216">
        <v>15.17</v>
      </c>
      <c r="S35" s="216">
        <v>9.3800000000000008</v>
      </c>
      <c r="T35" s="216">
        <v>1.67</v>
      </c>
      <c r="U35" s="216">
        <v>1.64</v>
      </c>
      <c r="V35" s="216">
        <v>9.1</v>
      </c>
      <c r="W35" s="216">
        <v>12.77</v>
      </c>
      <c r="X35" s="216">
        <v>50.39</v>
      </c>
      <c r="Y35" s="216">
        <v>0</v>
      </c>
      <c r="Z35" s="216">
        <v>41.92</v>
      </c>
      <c r="AA35" s="216">
        <v>25.22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13.14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45.09</v>
      </c>
      <c r="J36" s="216">
        <v>0</v>
      </c>
      <c r="K36" s="216">
        <v>256.17</v>
      </c>
      <c r="L36" s="216">
        <v>19.149999999999999</v>
      </c>
      <c r="M36" s="216">
        <v>1.1599999999999999</v>
      </c>
      <c r="N36" s="216">
        <v>2.2000000000000002</v>
      </c>
      <c r="O36" s="216">
        <v>3.08</v>
      </c>
      <c r="P36" s="216">
        <v>0.99</v>
      </c>
      <c r="Q36" s="216">
        <v>10.02</v>
      </c>
      <c r="R36" s="216">
        <v>15.17</v>
      </c>
      <c r="S36" s="216">
        <v>9.3800000000000008</v>
      </c>
      <c r="T36" s="216">
        <v>1.67</v>
      </c>
      <c r="U36" s="216">
        <v>1.64</v>
      </c>
      <c r="V36" s="216">
        <v>9.1</v>
      </c>
      <c r="W36" s="216">
        <v>12.77</v>
      </c>
      <c r="X36" s="216">
        <v>50.39</v>
      </c>
      <c r="Y36" s="216">
        <v>0</v>
      </c>
      <c r="Z36" s="216">
        <v>41.92</v>
      </c>
      <c r="AA36" s="216">
        <v>25.22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13.14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45.09</v>
      </c>
      <c r="J37" s="216">
        <v>0</v>
      </c>
      <c r="K37" s="216">
        <v>256.17</v>
      </c>
      <c r="L37" s="216">
        <v>19.149999999999999</v>
      </c>
      <c r="M37" s="216">
        <v>1.1599999999999999</v>
      </c>
      <c r="N37" s="216">
        <v>2.2000000000000002</v>
      </c>
      <c r="O37" s="216">
        <v>3.08</v>
      </c>
      <c r="P37" s="216">
        <v>0.99</v>
      </c>
      <c r="Q37" s="216">
        <v>10.02</v>
      </c>
      <c r="R37" s="216">
        <v>15.17</v>
      </c>
      <c r="S37" s="216">
        <v>9.3800000000000008</v>
      </c>
      <c r="T37" s="216">
        <v>1.67</v>
      </c>
      <c r="U37" s="216">
        <v>1.64</v>
      </c>
      <c r="V37" s="216">
        <v>9.1</v>
      </c>
      <c r="W37" s="216">
        <v>12.93</v>
      </c>
      <c r="X37" s="216">
        <v>50.39</v>
      </c>
      <c r="Y37" s="216">
        <v>0</v>
      </c>
      <c r="Z37" s="216">
        <v>41.92</v>
      </c>
      <c r="AA37" s="216">
        <v>25.22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13.14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45.09</v>
      </c>
      <c r="J38" s="216">
        <v>0</v>
      </c>
      <c r="K38" s="216">
        <v>256.17</v>
      </c>
      <c r="L38" s="216">
        <v>19.149999999999999</v>
      </c>
      <c r="M38" s="216">
        <v>1.1599999999999999</v>
      </c>
      <c r="N38" s="216">
        <v>2.2000000000000002</v>
      </c>
      <c r="O38" s="216">
        <v>3.08</v>
      </c>
      <c r="P38" s="216">
        <v>0.99</v>
      </c>
      <c r="Q38" s="216">
        <v>10.02</v>
      </c>
      <c r="R38" s="216">
        <v>15.17</v>
      </c>
      <c r="S38" s="216">
        <v>9.3800000000000008</v>
      </c>
      <c r="T38" s="216">
        <v>1.67</v>
      </c>
      <c r="U38" s="216">
        <v>1.64</v>
      </c>
      <c r="V38" s="216">
        <v>9.1</v>
      </c>
      <c r="W38" s="216">
        <v>12.93</v>
      </c>
      <c r="X38" s="216">
        <v>50.39</v>
      </c>
      <c r="Y38" s="216">
        <v>0</v>
      </c>
      <c r="Z38" s="216">
        <v>41.92</v>
      </c>
      <c r="AA38" s="216">
        <v>25.22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13.14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45.09</v>
      </c>
      <c r="J39" s="216">
        <v>0</v>
      </c>
      <c r="K39" s="216">
        <v>256.17</v>
      </c>
      <c r="L39" s="216">
        <v>19.149999999999999</v>
      </c>
      <c r="M39" s="216">
        <v>1.1599999999999999</v>
      </c>
      <c r="N39" s="216">
        <v>2.2000000000000002</v>
      </c>
      <c r="O39" s="216">
        <v>3.08</v>
      </c>
      <c r="P39" s="216">
        <v>0.99</v>
      </c>
      <c r="Q39" s="216">
        <v>10.02</v>
      </c>
      <c r="R39" s="216">
        <v>15.17</v>
      </c>
      <c r="S39" s="216">
        <v>9.3800000000000008</v>
      </c>
      <c r="T39" s="216">
        <v>1.67</v>
      </c>
      <c r="U39" s="216">
        <v>1.64</v>
      </c>
      <c r="V39" s="216">
        <v>9.1</v>
      </c>
      <c r="W39" s="216">
        <v>12.96</v>
      </c>
      <c r="X39" s="216">
        <v>50.39</v>
      </c>
      <c r="Y39" s="216">
        <v>0</v>
      </c>
      <c r="Z39" s="216">
        <v>41.92</v>
      </c>
      <c r="AA39" s="216">
        <v>25.22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13.14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45.09</v>
      </c>
      <c r="J40" s="216">
        <v>0</v>
      </c>
      <c r="K40" s="216">
        <v>256.17</v>
      </c>
      <c r="L40" s="216">
        <v>19.149999999999999</v>
      </c>
      <c r="M40" s="216">
        <v>1.1599999999999999</v>
      </c>
      <c r="N40" s="216">
        <v>2.2000000000000002</v>
      </c>
      <c r="O40" s="216">
        <v>3.08</v>
      </c>
      <c r="P40" s="216">
        <v>0.99</v>
      </c>
      <c r="Q40" s="216">
        <v>10.02</v>
      </c>
      <c r="R40" s="216">
        <v>15.17</v>
      </c>
      <c r="S40" s="216">
        <v>9.3800000000000008</v>
      </c>
      <c r="T40" s="216">
        <v>1.67</v>
      </c>
      <c r="U40" s="216">
        <v>1.64</v>
      </c>
      <c r="V40" s="216">
        <v>9.1</v>
      </c>
      <c r="W40" s="216">
        <v>12.96</v>
      </c>
      <c r="X40" s="216">
        <v>50.39</v>
      </c>
      <c r="Y40" s="216">
        <v>0</v>
      </c>
      <c r="Z40" s="216">
        <v>41.92</v>
      </c>
      <c r="AA40" s="216">
        <v>25.22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13.14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45.09</v>
      </c>
      <c r="J41" s="216">
        <v>0</v>
      </c>
      <c r="K41" s="216">
        <v>256.17</v>
      </c>
      <c r="L41" s="216">
        <v>19.149999999999999</v>
      </c>
      <c r="M41" s="216">
        <v>1.1599999999999999</v>
      </c>
      <c r="N41" s="216">
        <v>2.2000000000000002</v>
      </c>
      <c r="O41" s="216">
        <v>3.08</v>
      </c>
      <c r="P41" s="216">
        <v>0.99</v>
      </c>
      <c r="Q41" s="216">
        <v>10.02</v>
      </c>
      <c r="R41" s="216">
        <v>15.17</v>
      </c>
      <c r="S41" s="216">
        <v>9.3800000000000008</v>
      </c>
      <c r="T41" s="216">
        <v>1.67</v>
      </c>
      <c r="U41" s="216">
        <v>1.64</v>
      </c>
      <c r="V41" s="216">
        <v>9.1</v>
      </c>
      <c r="W41" s="216">
        <v>12.96</v>
      </c>
      <c r="X41" s="216">
        <v>50.39</v>
      </c>
      <c r="Y41" s="216">
        <v>0</v>
      </c>
      <c r="Z41" s="216">
        <v>41.92</v>
      </c>
      <c r="AA41" s="216">
        <v>25.22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13.14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45.09</v>
      </c>
      <c r="J42" s="216">
        <v>0</v>
      </c>
      <c r="K42" s="216">
        <v>256.17</v>
      </c>
      <c r="L42" s="216">
        <v>19.149999999999999</v>
      </c>
      <c r="M42" s="216">
        <v>1.1599999999999999</v>
      </c>
      <c r="N42" s="216">
        <v>2.2000000000000002</v>
      </c>
      <c r="O42" s="216">
        <v>3.08</v>
      </c>
      <c r="P42" s="216">
        <v>0.99</v>
      </c>
      <c r="Q42" s="216">
        <v>10.02</v>
      </c>
      <c r="R42" s="216">
        <v>15.17</v>
      </c>
      <c r="S42" s="216">
        <v>9.3800000000000008</v>
      </c>
      <c r="T42" s="216">
        <v>1.67</v>
      </c>
      <c r="U42" s="216">
        <v>1.64</v>
      </c>
      <c r="V42" s="216">
        <v>9.1</v>
      </c>
      <c r="W42" s="216">
        <v>12.96</v>
      </c>
      <c r="X42" s="216">
        <v>50.39</v>
      </c>
      <c r="Y42" s="216">
        <v>0</v>
      </c>
      <c r="Z42" s="216">
        <v>41.92</v>
      </c>
      <c r="AA42" s="216">
        <v>25.22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13.02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45.09</v>
      </c>
      <c r="J43" s="216">
        <v>0</v>
      </c>
      <c r="K43" s="216">
        <v>256.18</v>
      </c>
      <c r="L43" s="216">
        <v>19.149999999999999</v>
      </c>
      <c r="M43" s="216">
        <v>1.1599999999999999</v>
      </c>
      <c r="N43" s="216">
        <v>2.2000000000000002</v>
      </c>
      <c r="O43" s="216">
        <v>3.08</v>
      </c>
      <c r="P43" s="216">
        <v>0.99</v>
      </c>
      <c r="Q43" s="216">
        <v>10.02</v>
      </c>
      <c r="R43" s="216">
        <v>15.17</v>
      </c>
      <c r="S43" s="216">
        <v>9.3800000000000008</v>
      </c>
      <c r="T43" s="216">
        <v>1.67</v>
      </c>
      <c r="U43" s="216">
        <v>1.64</v>
      </c>
      <c r="V43" s="216">
        <v>9.1</v>
      </c>
      <c r="W43" s="216">
        <v>12.96</v>
      </c>
      <c r="X43" s="216">
        <v>50.39</v>
      </c>
      <c r="Y43" s="216">
        <v>0</v>
      </c>
      <c r="Z43" s="216">
        <v>41.92</v>
      </c>
      <c r="AA43" s="216">
        <v>25.22</v>
      </c>
      <c r="AB43" s="216">
        <v>0</v>
      </c>
      <c r="AC43" s="216">
        <v>0.83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13.02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45.09</v>
      </c>
      <c r="J44" s="216">
        <v>0</v>
      </c>
      <c r="K44" s="216">
        <v>256.18</v>
      </c>
      <c r="L44" s="216">
        <v>19.149999999999999</v>
      </c>
      <c r="M44" s="216">
        <v>1.1599999999999999</v>
      </c>
      <c r="N44" s="216">
        <v>2.2000000000000002</v>
      </c>
      <c r="O44" s="216">
        <v>3.08</v>
      </c>
      <c r="P44" s="216">
        <v>0.99</v>
      </c>
      <c r="Q44" s="216">
        <v>10.02</v>
      </c>
      <c r="R44" s="216">
        <v>15.17</v>
      </c>
      <c r="S44" s="216">
        <v>9.3800000000000008</v>
      </c>
      <c r="T44" s="216">
        <v>1.67</v>
      </c>
      <c r="U44" s="216">
        <v>1.64</v>
      </c>
      <c r="V44" s="216">
        <v>9.1</v>
      </c>
      <c r="W44" s="216">
        <v>12.96</v>
      </c>
      <c r="X44" s="216">
        <v>50.39</v>
      </c>
      <c r="Y44" s="216">
        <v>0</v>
      </c>
      <c r="Z44" s="216">
        <v>41.92</v>
      </c>
      <c r="AA44" s="216">
        <v>25.22</v>
      </c>
      <c r="AB44" s="216">
        <v>0</v>
      </c>
      <c r="AC44" s="216">
        <v>0.83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13.02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45.09</v>
      </c>
      <c r="J45" s="216">
        <v>0</v>
      </c>
      <c r="K45" s="216">
        <v>256.18</v>
      </c>
      <c r="L45" s="216">
        <v>19.149999999999999</v>
      </c>
      <c r="M45" s="216">
        <v>1.1599999999999999</v>
      </c>
      <c r="N45" s="216">
        <v>2.2000000000000002</v>
      </c>
      <c r="O45" s="216">
        <v>3.08</v>
      </c>
      <c r="P45" s="216">
        <v>0.99</v>
      </c>
      <c r="Q45" s="216">
        <v>10.02</v>
      </c>
      <c r="R45" s="216">
        <v>15.17</v>
      </c>
      <c r="S45" s="216">
        <v>9.3800000000000008</v>
      </c>
      <c r="T45" s="216">
        <v>1.67</v>
      </c>
      <c r="U45" s="216">
        <v>1.64</v>
      </c>
      <c r="V45" s="216">
        <v>9.1</v>
      </c>
      <c r="W45" s="216">
        <v>12.96</v>
      </c>
      <c r="X45" s="216">
        <v>50.39</v>
      </c>
      <c r="Y45" s="216">
        <v>0</v>
      </c>
      <c r="Z45" s="216">
        <v>41.92</v>
      </c>
      <c r="AA45" s="216">
        <v>25.22</v>
      </c>
      <c r="AB45" s="216">
        <v>0</v>
      </c>
      <c r="AC45" s="216">
        <v>0.83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13.02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45.09</v>
      </c>
      <c r="J46" s="216">
        <v>0</v>
      </c>
      <c r="K46" s="216">
        <v>256.18</v>
      </c>
      <c r="L46" s="216">
        <v>19.149999999999999</v>
      </c>
      <c r="M46" s="216">
        <v>1.1599999999999999</v>
      </c>
      <c r="N46" s="216">
        <v>2.2000000000000002</v>
      </c>
      <c r="O46" s="216">
        <v>3.08</v>
      </c>
      <c r="P46" s="216">
        <v>0.99</v>
      </c>
      <c r="Q46" s="216">
        <v>10.02</v>
      </c>
      <c r="R46" s="216">
        <v>15.17</v>
      </c>
      <c r="S46" s="216">
        <v>9.3800000000000008</v>
      </c>
      <c r="T46" s="216">
        <v>1.67</v>
      </c>
      <c r="U46" s="216">
        <v>1.64</v>
      </c>
      <c r="V46" s="216">
        <v>9.1</v>
      </c>
      <c r="W46" s="216">
        <v>12.96</v>
      </c>
      <c r="X46" s="216">
        <v>50.39</v>
      </c>
      <c r="Y46" s="216">
        <v>0</v>
      </c>
      <c r="Z46" s="216">
        <v>41.92</v>
      </c>
      <c r="AA46" s="216">
        <v>25.22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13.02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45.09</v>
      </c>
      <c r="J47" s="216">
        <v>0</v>
      </c>
      <c r="K47" s="216">
        <v>245.35</v>
      </c>
      <c r="L47" s="216">
        <v>19.149999999999999</v>
      </c>
      <c r="M47" s="216">
        <v>1.1599999999999999</v>
      </c>
      <c r="N47" s="216">
        <v>2.2000000000000002</v>
      </c>
      <c r="O47" s="216">
        <v>3.08</v>
      </c>
      <c r="P47" s="216">
        <v>0.99</v>
      </c>
      <c r="Q47" s="216">
        <v>10.02</v>
      </c>
      <c r="R47" s="216">
        <v>15.17</v>
      </c>
      <c r="S47" s="216">
        <v>9.3800000000000008</v>
      </c>
      <c r="T47" s="216">
        <v>1.67</v>
      </c>
      <c r="U47" s="216">
        <v>1.64</v>
      </c>
      <c r="V47" s="216">
        <v>9.1</v>
      </c>
      <c r="W47" s="216">
        <v>12.96</v>
      </c>
      <c r="X47" s="216">
        <v>50.39</v>
      </c>
      <c r="Y47" s="216">
        <v>0</v>
      </c>
      <c r="Z47" s="216">
        <v>41.92</v>
      </c>
      <c r="AA47" s="216">
        <v>25.22</v>
      </c>
      <c r="AB47" s="216">
        <v>0</v>
      </c>
      <c r="AC47" s="216">
        <v>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13.02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45.09</v>
      </c>
      <c r="J48" s="216">
        <v>0</v>
      </c>
      <c r="K48" s="216">
        <v>245.35</v>
      </c>
      <c r="L48" s="216">
        <v>19.149999999999999</v>
      </c>
      <c r="M48" s="216">
        <v>1.1599999999999999</v>
      </c>
      <c r="N48" s="216">
        <v>2.2000000000000002</v>
      </c>
      <c r="O48" s="216">
        <v>3.08</v>
      </c>
      <c r="P48" s="216">
        <v>0.99</v>
      </c>
      <c r="Q48" s="216">
        <v>10.02</v>
      </c>
      <c r="R48" s="216">
        <v>15.17</v>
      </c>
      <c r="S48" s="216">
        <v>9.3800000000000008</v>
      </c>
      <c r="T48" s="216">
        <v>1.67</v>
      </c>
      <c r="U48" s="216">
        <v>1.64</v>
      </c>
      <c r="V48" s="216">
        <v>9.1</v>
      </c>
      <c r="W48" s="216">
        <v>12.96</v>
      </c>
      <c r="X48" s="216">
        <v>50.39</v>
      </c>
      <c r="Y48" s="216">
        <v>0</v>
      </c>
      <c r="Z48" s="216">
        <v>41.92</v>
      </c>
      <c r="AA48" s="216">
        <v>25.22</v>
      </c>
      <c r="AB48" s="216">
        <v>0</v>
      </c>
      <c r="AC48" s="216">
        <v>0.42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13.02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45.09</v>
      </c>
      <c r="J49" s="216">
        <v>0</v>
      </c>
      <c r="K49" s="216">
        <v>245.35</v>
      </c>
      <c r="L49" s="216">
        <v>19.149999999999999</v>
      </c>
      <c r="M49" s="216">
        <v>1.1599999999999999</v>
      </c>
      <c r="N49" s="216">
        <v>2.2000000000000002</v>
      </c>
      <c r="O49" s="216">
        <v>3.08</v>
      </c>
      <c r="P49" s="216">
        <v>0.99</v>
      </c>
      <c r="Q49" s="216">
        <v>10.02</v>
      </c>
      <c r="R49" s="216">
        <v>15.17</v>
      </c>
      <c r="S49" s="216">
        <v>9.27</v>
      </c>
      <c r="T49" s="216">
        <v>1.67</v>
      </c>
      <c r="U49" s="216">
        <v>1.64</v>
      </c>
      <c r="V49" s="216">
        <v>9.1</v>
      </c>
      <c r="W49" s="216">
        <v>12.96</v>
      </c>
      <c r="X49" s="216">
        <v>50.39</v>
      </c>
      <c r="Y49" s="216">
        <v>0</v>
      </c>
      <c r="Z49" s="216">
        <v>41.92</v>
      </c>
      <c r="AA49" s="216">
        <v>25.22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13.02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45.09</v>
      </c>
      <c r="J50" s="216">
        <v>0</v>
      </c>
      <c r="K50" s="216">
        <v>245.35</v>
      </c>
      <c r="L50" s="216">
        <v>19.149999999999999</v>
      </c>
      <c r="M50" s="216">
        <v>1.1599999999999999</v>
      </c>
      <c r="N50" s="216">
        <v>2.2000000000000002</v>
      </c>
      <c r="O50" s="216">
        <v>3.08</v>
      </c>
      <c r="P50" s="216">
        <v>0.99</v>
      </c>
      <c r="Q50" s="216">
        <v>10.02</v>
      </c>
      <c r="R50" s="216">
        <v>15.17</v>
      </c>
      <c r="S50" s="216">
        <v>9.27</v>
      </c>
      <c r="T50" s="216">
        <v>1.67</v>
      </c>
      <c r="U50" s="216">
        <v>1.64</v>
      </c>
      <c r="V50" s="216">
        <v>9.1</v>
      </c>
      <c r="W50" s="216">
        <v>12.96</v>
      </c>
      <c r="X50" s="216">
        <v>50.39</v>
      </c>
      <c r="Y50" s="216">
        <v>0</v>
      </c>
      <c r="Z50" s="216">
        <v>41.92</v>
      </c>
      <c r="AA50" s="216">
        <v>25.22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12.96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45.09</v>
      </c>
      <c r="J51" s="216">
        <v>0</v>
      </c>
      <c r="K51" s="216">
        <v>245.35</v>
      </c>
      <c r="L51" s="216">
        <v>19.149999999999999</v>
      </c>
      <c r="M51" s="216">
        <v>1.1599999999999999</v>
      </c>
      <c r="N51" s="216">
        <v>2.2000000000000002</v>
      </c>
      <c r="O51" s="216">
        <v>3.08</v>
      </c>
      <c r="P51" s="216">
        <v>0.99</v>
      </c>
      <c r="Q51" s="216">
        <v>10.02</v>
      </c>
      <c r="R51" s="216">
        <v>15.17</v>
      </c>
      <c r="S51" s="216">
        <v>9.27</v>
      </c>
      <c r="T51" s="216">
        <v>1.67</v>
      </c>
      <c r="U51" s="216">
        <v>1.64</v>
      </c>
      <c r="V51" s="216">
        <v>9.1</v>
      </c>
      <c r="W51" s="216">
        <v>12.96</v>
      </c>
      <c r="X51" s="216">
        <v>50.39</v>
      </c>
      <c r="Y51" s="216">
        <v>0</v>
      </c>
      <c r="Z51" s="216">
        <v>41.92</v>
      </c>
      <c r="AA51" s="216">
        <v>25.22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12.96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45.09</v>
      </c>
      <c r="J52" s="216">
        <v>0</v>
      </c>
      <c r="K52" s="216">
        <v>245.35</v>
      </c>
      <c r="L52" s="216">
        <v>19.149999999999999</v>
      </c>
      <c r="M52" s="216">
        <v>1.1599999999999999</v>
      </c>
      <c r="N52" s="216">
        <v>2.2000000000000002</v>
      </c>
      <c r="O52" s="216">
        <v>3.08</v>
      </c>
      <c r="P52" s="216">
        <v>0.99</v>
      </c>
      <c r="Q52" s="216">
        <v>10.02</v>
      </c>
      <c r="R52" s="216">
        <v>15.17</v>
      </c>
      <c r="S52" s="216">
        <v>9.27</v>
      </c>
      <c r="T52" s="216">
        <v>1.67</v>
      </c>
      <c r="U52" s="216">
        <v>1.64</v>
      </c>
      <c r="V52" s="216">
        <v>9.1</v>
      </c>
      <c r="W52" s="216">
        <v>12.96</v>
      </c>
      <c r="X52" s="216">
        <v>50.39</v>
      </c>
      <c r="Y52" s="216">
        <v>0</v>
      </c>
      <c r="Z52" s="216">
        <v>41.92</v>
      </c>
      <c r="AA52" s="216">
        <v>25.22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12.96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45.09</v>
      </c>
      <c r="J53" s="216">
        <v>0</v>
      </c>
      <c r="K53" s="216">
        <v>245.35</v>
      </c>
      <c r="L53" s="216">
        <v>19.149999999999999</v>
      </c>
      <c r="M53" s="216">
        <v>1.1599999999999999</v>
      </c>
      <c r="N53" s="216">
        <v>2.2000000000000002</v>
      </c>
      <c r="O53" s="216">
        <v>3.08</v>
      </c>
      <c r="P53" s="216">
        <v>0.99</v>
      </c>
      <c r="Q53" s="216">
        <v>10.02</v>
      </c>
      <c r="R53" s="216">
        <v>15.04</v>
      </c>
      <c r="S53" s="216">
        <v>9.27</v>
      </c>
      <c r="T53" s="216">
        <v>1.67</v>
      </c>
      <c r="U53" s="216">
        <v>1.64</v>
      </c>
      <c r="V53" s="216">
        <v>9.1</v>
      </c>
      <c r="W53" s="216">
        <v>12.96</v>
      </c>
      <c r="X53" s="216">
        <v>50.39</v>
      </c>
      <c r="Y53" s="216">
        <v>0</v>
      </c>
      <c r="Z53" s="216">
        <v>41.92</v>
      </c>
      <c r="AA53" s="216">
        <v>25.22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12.96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45.09</v>
      </c>
      <c r="J54" s="216">
        <v>0</v>
      </c>
      <c r="K54" s="216">
        <v>245.31</v>
      </c>
      <c r="L54" s="216">
        <v>19.149999999999999</v>
      </c>
      <c r="M54" s="216">
        <v>1.1599999999999999</v>
      </c>
      <c r="N54" s="216">
        <v>2.2000000000000002</v>
      </c>
      <c r="O54" s="216">
        <v>3.08</v>
      </c>
      <c r="P54" s="216">
        <v>0.99</v>
      </c>
      <c r="Q54" s="216">
        <v>10.02</v>
      </c>
      <c r="R54" s="216">
        <v>15.04</v>
      </c>
      <c r="S54" s="216">
        <v>6.18</v>
      </c>
      <c r="T54" s="216">
        <v>1.67</v>
      </c>
      <c r="U54" s="216">
        <v>1.64</v>
      </c>
      <c r="V54" s="216">
        <v>9.1</v>
      </c>
      <c r="W54" s="216">
        <v>12.96</v>
      </c>
      <c r="X54" s="216">
        <v>50.39</v>
      </c>
      <c r="Y54" s="216">
        <v>0</v>
      </c>
      <c r="Z54" s="216">
        <v>41.92</v>
      </c>
      <c r="AA54" s="216">
        <v>25.22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12.96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45.09</v>
      </c>
      <c r="J55" s="216">
        <v>0</v>
      </c>
      <c r="K55" s="216">
        <v>245.31</v>
      </c>
      <c r="L55" s="216">
        <v>19.149999999999999</v>
      </c>
      <c r="M55" s="216">
        <v>1.1599999999999999</v>
      </c>
      <c r="N55" s="216">
        <v>2.2000000000000002</v>
      </c>
      <c r="O55" s="216">
        <v>3.08</v>
      </c>
      <c r="P55" s="216">
        <v>0.99</v>
      </c>
      <c r="Q55" s="216">
        <v>10.02</v>
      </c>
      <c r="R55" s="216">
        <v>15.04</v>
      </c>
      <c r="S55" s="216">
        <v>6.22</v>
      </c>
      <c r="T55" s="216">
        <v>1.67</v>
      </c>
      <c r="U55" s="216">
        <v>1.64</v>
      </c>
      <c r="V55" s="216">
        <v>9.1</v>
      </c>
      <c r="W55" s="216">
        <v>12.96</v>
      </c>
      <c r="X55" s="216">
        <v>50.39</v>
      </c>
      <c r="Y55" s="216">
        <v>0</v>
      </c>
      <c r="Z55" s="216">
        <v>41.92</v>
      </c>
      <c r="AA55" s="216">
        <v>25.22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12.96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45.09</v>
      </c>
      <c r="J56" s="216">
        <v>0</v>
      </c>
      <c r="K56" s="216">
        <v>245.31</v>
      </c>
      <c r="L56" s="216">
        <v>19.149999999999999</v>
      </c>
      <c r="M56" s="216">
        <v>1.1599999999999999</v>
      </c>
      <c r="N56" s="216">
        <v>2.2000000000000002</v>
      </c>
      <c r="O56" s="216">
        <v>3.08</v>
      </c>
      <c r="P56" s="216">
        <v>0.99</v>
      </c>
      <c r="Q56" s="216">
        <v>10.02</v>
      </c>
      <c r="R56" s="216">
        <v>15.04</v>
      </c>
      <c r="S56" s="216">
        <v>6.22</v>
      </c>
      <c r="T56" s="216">
        <v>1.67</v>
      </c>
      <c r="U56" s="216">
        <v>1.64</v>
      </c>
      <c r="V56" s="216">
        <v>9.1</v>
      </c>
      <c r="W56" s="216">
        <v>12.96</v>
      </c>
      <c r="X56" s="216">
        <v>50.39</v>
      </c>
      <c r="Y56" s="216">
        <v>0</v>
      </c>
      <c r="Z56" s="216">
        <v>41.92</v>
      </c>
      <c r="AA56" s="216">
        <v>25.22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12.96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45.09</v>
      </c>
      <c r="J57" s="216">
        <v>0</v>
      </c>
      <c r="K57" s="216">
        <v>245.31</v>
      </c>
      <c r="L57" s="216">
        <v>19.149999999999999</v>
      </c>
      <c r="M57" s="216">
        <v>1.1599999999999999</v>
      </c>
      <c r="N57" s="216">
        <v>2.2000000000000002</v>
      </c>
      <c r="O57" s="216">
        <v>3.08</v>
      </c>
      <c r="P57" s="216">
        <v>0.99</v>
      </c>
      <c r="Q57" s="216">
        <v>10.02</v>
      </c>
      <c r="R57" s="216">
        <v>15.07</v>
      </c>
      <c r="S57" s="216">
        <v>6.22</v>
      </c>
      <c r="T57" s="216">
        <v>1.67</v>
      </c>
      <c r="U57" s="216">
        <v>1.64</v>
      </c>
      <c r="V57" s="216">
        <v>9.1</v>
      </c>
      <c r="W57" s="216">
        <v>12.96</v>
      </c>
      <c r="X57" s="216">
        <v>50.39</v>
      </c>
      <c r="Y57" s="216">
        <v>0</v>
      </c>
      <c r="Z57" s="216">
        <v>41.92</v>
      </c>
      <c r="AA57" s="216">
        <v>25.22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12.96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45.09</v>
      </c>
      <c r="J58" s="216">
        <v>0</v>
      </c>
      <c r="K58" s="216">
        <v>245.31</v>
      </c>
      <c r="L58" s="216">
        <v>19.149999999999999</v>
      </c>
      <c r="M58" s="216">
        <v>1.1599999999999999</v>
      </c>
      <c r="N58" s="216">
        <v>2.2000000000000002</v>
      </c>
      <c r="O58" s="216">
        <v>3.08</v>
      </c>
      <c r="P58" s="216">
        <v>0.99</v>
      </c>
      <c r="Q58" s="216">
        <v>10.02</v>
      </c>
      <c r="R58" s="216">
        <v>15.07</v>
      </c>
      <c r="S58" s="216">
        <v>6.22</v>
      </c>
      <c r="T58" s="216">
        <v>1.67</v>
      </c>
      <c r="U58" s="216">
        <v>1.64</v>
      </c>
      <c r="V58" s="216">
        <v>9.1</v>
      </c>
      <c r="W58" s="216">
        <v>12.96</v>
      </c>
      <c r="X58" s="216">
        <v>50.39</v>
      </c>
      <c r="Y58" s="216">
        <v>0</v>
      </c>
      <c r="Z58" s="216">
        <v>41.92</v>
      </c>
      <c r="AA58" s="216">
        <v>25.22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12.96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45.09</v>
      </c>
      <c r="J59" s="216">
        <v>0</v>
      </c>
      <c r="K59" s="216">
        <v>245.31</v>
      </c>
      <c r="L59" s="216">
        <v>19.149999999999999</v>
      </c>
      <c r="M59" s="216">
        <v>1.1599999999999999</v>
      </c>
      <c r="N59" s="216">
        <v>2.2000000000000002</v>
      </c>
      <c r="O59" s="216">
        <v>3.08</v>
      </c>
      <c r="P59" s="216">
        <v>0.99</v>
      </c>
      <c r="Q59" s="216">
        <v>10.02</v>
      </c>
      <c r="R59" s="216">
        <v>15.07</v>
      </c>
      <c r="S59" s="216">
        <v>6.21</v>
      </c>
      <c r="T59" s="216">
        <v>1.67</v>
      </c>
      <c r="U59" s="216">
        <v>1.64</v>
      </c>
      <c r="V59" s="216">
        <v>9.1</v>
      </c>
      <c r="W59" s="216">
        <v>12.96</v>
      </c>
      <c r="X59" s="216">
        <v>50.39</v>
      </c>
      <c r="Y59" s="216">
        <v>0</v>
      </c>
      <c r="Z59" s="216">
        <v>41.92</v>
      </c>
      <c r="AA59" s="216">
        <v>25.22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12.96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45.09</v>
      </c>
      <c r="J60" s="216">
        <v>0</v>
      </c>
      <c r="K60" s="216">
        <v>245.31</v>
      </c>
      <c r="L60" s="216">
        <v>19.149999999999999</v>
      </c>
      <c r="M60" s="216">
        <v>1.1599999999999999</v>
      </c>
      <c r="N60" s="216">
        <v>2.2000000000000002</v>
      </c>
      <c r="O60" s="216">
        <v>3.08</v>
      </c>
      <c r="P60" s="216">
        <v>0.99</v>
      </c>
      <c r="Q60" s="216">
        <v>10.02</v>
      </c>
      <c r="R60" s="216">
        <v>15.07</v>
      </c>
      <c r="S60" s="216">
        <v>6.21</v>
      </c>
      <c r="T60" s="216">
        <v>1.67</v>
      </c>
      <c r="U60" s="216">
        <v>1.64</v>
      </c>
      <c r="V60" s="216">
        <v>9.1</v>
      </c>
      <c r="W60" s="216">
        <v>12.96</v>
      </c>
      <c r="X60" s="216">
        <v>50.39</v>
      </c>
      <c r="Y60" s="216">
        <v>0</v>
      </c>
      <c r="Z60" s="216">
        <v>41.92</v>
      </c>
      <c r="AA60" s="216">
        <v>25.22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12.96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45.09</v>
      </c>
      <c r="J61" s="216">
        <v>0</v>
      </c>
      <c r="K61" s="216">
        <v>245.31</v>
      </c>
      <c r="L61" s="216">
        <v>19.149999999999999</v>
      </c>
      <c r="M61" s="216">
        <v>1.1599999999999999</v>
      </c>
      <c r="N61" s="216">
        <v>2.2000000000000002</v>
      </c>
      <c r="O61" s="216">
        <v>3.08</v>
      </c>
      <c r="P61" s="216">
        <v>0.99</v>
      </c>
      <c r="Q61" s="216">
        <v>10.02</v>
      </c>
      <c r="R61" s="216">
        <v>15.07</v>
      </c>
      <c r="S61" s="216">
        <v>6.18</v>
      </c>
      <c r="T61" s="216">
        <v>1.67</v>
      </c>
      <c r="U61" s="216">
        <v>1.64</v>
      </c>
      <c r="V61" s="216">
        <v>9.1</v>
      </c>
      <c r="W61" s="216">
        <v>12.96</v>
      </c>
      <c r="X61" s="216">
        <v>50.39</v>
      </c>
      <c r="Y61" s="216">
        <v>0</v>
      </c>
      <c r="Z61" s="216">
        <v>41.92</v>
      </c>
      <c r="AA61" s="216">
        <v>25.22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12.96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45.09</v>
      </c>
      <c r="J62" s="216">
        <v>0</v>
      </c>
      <c r="K62" s="216">
        <v>245.31</v>
      </c>
      <c r="L62" s="216">
        <v>19.149999999999999</v>
      </c>
      <c r="M62" s="216">
        <v>1.1599999999999999</v>
      </c>
      <c r="N62" s="216">
        <v>2.2000000000000002</v>
      </c>
      <c r="O62" s="216">
        <v>3.08</v>
      </c>
      <c r="P62" s="216">
        <v>0.99</v>
      </c>
      <c r="Q62" s="216">
        <v>10.02</v>
      </c>
      <c r="R62" s="216">
        <v>15.07</v>
      </c>
      <c r="S62" s="216">
        <v>6.18</v>
      </c>
      <c r="T62" s="216">
        <v>1.67</v>
      </c>
      <c r="U62" s="216">
        <v>1.64</v>
      </c>
      <c r="V62" s="216">
        <v>9.1</v>
      </c>
      <c r="W62" s="216">
        <v>12.96</v>
      </c>
      <c r="X62" s="216">
        <v>50.39</v>
      </c>
      <c r="Y62" s="216">
        <v>0</v>
      </c>
      <c r="Z62" s="216">
        <v>41.92</v>
      </c>
      <c r="AA62" s="216">
        <v>25.22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12.96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45.09</v>
      </c>
      <c r="J63" s="216">
        <v>0</v>
      </c>
      <c r="K63" s="216">
        <v>245.35</v>
      </c>
      <c r="L63" s="216">
        <v>19.149999999999999</v>
      </c>
      <c r="M63" s="216">
        <v>5.49</v>
      </c>
      <c r="N63" s="216">
        <v>2.2000000000000002</v>
      </c>
      <c r="O63" s="216">
        <v>3.08</v>
      </c>
      <c r="P63" s="216">
        <v>0.99</v>
      </c>
      <c r="Q63" s="216">
        <v>10.02</v>
      </c>
      <c r="R63" s="216">
        <v>15.09</v>
      </c>
      <c r="S63" s="216">
        <v>9.27</v>
      </c>
      <c r="T63" s="216">
        <v>1.67</v>
      </c>
      <c r="U63" s="216">
        <v>1.64</v>
      </c>
      <c r="V63" s="216">
        <v>9.1</v>
      </c>
      <c r="W63" s="216">
        <v>12.96</v>
      </c>
      <c r="X63" s="216">
        <v>50.39</v>
      </c>
      <c r="Y63" s="216">
        <v>0</v>
      </c>
      <c r="Z63" s="216">
        <v>41.92</v>
      </c>
      <c r="AA63" s="216">
        <v>25.22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12.96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45.09</v>
      </c>
      <c r="J64" s="216">
        <v>0</v>
      </c>
      <c r="K64" s="216">
        <v>245.35</v>
      </c>
      <c r="L64" s="216">
        <v>19.149999999999999</v>
      </c>
      <c r="M64" s="216">
        <v>5.49</v>
      </c>
      <c r="N64" s="216">
        <v>2.2000000000000002</v>
      </c>
      <c r="O64" s="216">
        <v>3.08</v>
      </c>
      <c r="P64" s="216">
        <v>0.99</v>
      </c>
      <c r="Q64" s="216">
        <v>10.02</v>
      </c>
      <c r="R64" s="216">
        <v>15.11</v>
      </c>
      <c r="S64" s="216">
        <v>9.27</v>
      </c>
      <c r="T64" s="216">
        <v>1.67</v>
      </c>
      <c r="U64" s="216">
        <v>1.64</v>
      </c>
      <c r="V64" s="216">
        <v>9.1</v>
      </c>
      <c r="W64" s="216">
        <v>12.96</v>
      </c>
      <c r="X64" s="216">
        <v>50.39</v>
      </c>
      <c r="Y64" s="216">
        <v>0</v>
      </c>
      <c r="Z64" s="216">
        <v>41.92</v>
      </c>
      <c r="AA64" s="216">
        <v>25.22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12.96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43.23</v>
      </c>
      <c r="J65" s="216">
        <v>0</v>
      </c>
      <c r="K65" s="216">
        <v>245.35</v>
      </c>
      <c r="L65" s="216">
        <v>19.149999999999999</v>
      </c>
      <c r="M65" s="216">
        <v>1.73</v>
      </c>
      <c r="N65" s="216">
        <v>2.2000000000000002</v>
      </c>
      <c r="O65" s="216">
        <v>3.08</v>
      </c>
      <c r="P65" s="216">
        <v>0.99</v>
      </c>
      <c r="Q65" s="216">
        <v>10.02</v>
      </c>
      <c r="R65" s="216">
        <v>15.11</v>
      </c>
      <c r="S65" s="216">
        <v>9.27</v>
      </c>
      <c r="T65" s="216">
        <v>1.67</v>
      </c>
      <c r="U65" s="216">
        <v>1.64</v>
      </c>
      <c r="V65" s="216">
        <v>9.1</v>
      </c>
      <c r="W65" s="216">
        <v>12.96</v>
      </c>
      <c r="X65" s="216">
        <v>50.39</v>
      </c>
      <c r="Y65" s="216">
        <v>0</v>
      </c>
      <c r="Z65" s="216">
        <v>41.92</v>
      </c>
      <c r="AA65" s="216">
        <v>25.22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12.96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43.23</v>
      </c>
      <c r="J66" s="216">
        <v>0</v>
      </c>
      <c r="K66" s="216">
        <v>245.35</v>
      </c>
      <c r="L66" s="216">
        <v>19.149999999999999</v>
      </c>
      <c r="M66" s="216">
        <v>1.33</v>
      </c>
      <c r="N66" s="216">
        <v>2.2000000000000002</v>
      </c>
      <c r="O66" s="216">
        <v>3.08</v>
      </c>
      <c r="P66" s="216">
        <v>0.99</v>
      </c>
      <c r="Q66" s="216">
        <v>10.02</v>
      </c>
      <c r="R66" s="216">
        <v>15.11</v>
      </c>
      <c r="S66" s="216">
        <v>9.27</v>
      </c>
      <c r="T66" s="216">
        <v>1.67</v>
      </c>
      <c r="U66" s="216">
        <v>1.64</v>
      </c>
      <c r="V66" s="216">
        <v>9.1</v>
      </c>
      <c r="W66" s="216">
        <v>12.96</v>
      </c>
      <c r="X66" s="216">
        <v>50.39</v>
      </c>
      <c r="Y66" s="216">
        <v>0</v>
      </c>
      <c r="Z66" s="216">
        <v>41.92</v>
      </c>
      <c r="AA66" s="216">
        <v>25.22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12.96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43.23</v>
      </c>
      <c r="J67" s="216">
        <v>0</v>
      </c>
      <c r="K67" s="216">
        <v>245.35</v>
      </c>
      <c r="L67" s="216">
        <v>19.149999999999999</v>
      </c>
      <c r="M67" s="216">
        <v>1.33</v>
      </c>
      <c r="N67" s="216">
        <v>2.2000000000000002</v>
      </c>
      <c r="O67" s="216">
        <v>3.08</v>
      </c>
      <c r="P67" s="216">
        <v>0.99</v>
      </c>
      <c r="Q67" s="216">
        <v>10.02</v>
      </c>
      <c r="R67" s="216">
        <v>15.11</v>
      </c>
      <c r="S67" s="216">
        <v>9.2799999999999994</v>
      </c>
      <c r="T67" s="216">
        <v>1.67</v>
      </c>
      <c r="U67" s="216">
        <v>1.64</v>
      </c>
      <c r="V67" s="216">
        <v>9.1</v>
      </c>
      <c r="W67" s="216">
        <v>12.96</v>
      </c>
      <c r="X67" s="216">
        <v>50.39</v>
      </c>
      <c r="Y67" s="216">
        <v>0</v>
      </c>
      <c r="Z67" s="216">
        <v>41.92</v>
      </c>
      <c r="AA67" s="216">
        <v>25.22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12.96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43.23</v>
      </c>
      <c r="J68" s="216">
        <v>0</v>
      </c>
      <c r="K68" s="216">
        <v>245.35</v>
      </c>
      <c r="L68" s="216">
        <v>19.149999999999999</v>
      </c>
      <c r="M68" s="216">
        <v>1.33</v>
      </c>
      <c r="N68" s="216">
        <v>2.2000000000000002</v>
      </c>
      <c r="O68" s="216">
        <v>3.08</v>
      </c>
      <c r="P68" s="216">
        <v>0.99</v>
      </c>
      <c r="Q68" s="216">
        <v>10.02</v>
      </c>
      <c r="R68" s="216">
        <v>15.11</v>
      </c>
      <c r="S68" s="216">
        <v>9.2799999999999994</v>
      </c>
      <c r="T68" s="216">
        <v>1.67</v>
      </c>
      <c r="U68" s="216">
        <v>1.64</v>
      </c>
      <c r="V68" s="216">
        <v>9.1</v>
      </c>
      <c r="W68" s="216">
        <v>12.96</v>
      </c>
      <c r="X68" s="216">
        <v>50.39</v>
      </c>
      <c r="Y68" s="216">
        <v>0</v>
      </c>
      <c r="Z68" s="216">
        <v>41.92</v>
      </c>
      <c r="AA68" s="216">
        <v>25.22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12.96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43.23</v>
      </c>
      <c r="J69" s="216">
        <v>0</v>
      </c>
      <c r="K69" s="216">
        <v>247.14</v>
      </c>
      <c r="L69" s="216">
        <v>19.149999999999999</v>
      </c>
      <c r="M69" s="216">
        <v>1.33</v>
      </c>
      <c r="N69" s="216">
        <v>2.2000000000000002</v>
      </c>
      <c r="O69" s="216">
        <v>3.08</v>
      </c>
      <c r="P69" s="216">
        <v>0.99</v>
      </c>
      <c r="Q69" s="216">
        <v>10.02</v>
      </c>
      <c r="R69" s="216">
        <v>15.31</v>
      </c>
      <c r="S69" s="216">
        <v>9.2799999999999994</v>
      </c>
      <c r="T69" s="216">
        <v>1.67</v>
      </c>
      <c r="U69" s="216">
        <v>1.64</v>
      </c>
      <c r="V69" s="216">
        <v>9.1</v>
      </c>
      <c r="W69" s="216">
        <v>12.96</v>
      </c>
      <c r="X69" s="216">
        <v>50.39</v>
      </c>
      <c r="Y69" s="216">
        <v>0</v>
      </c>
      <c r="Z69" s="216">
        <v>41.92</v>
      </c>
      <c r="AA69" s="216">
        <v>25.22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12.96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43.23</v>
      </c>
      <c r="J70" s="216">
        <v>0</v>
      </c>
      <c r="K70" s="216">
        <v>247.4</v>
      </c>
      <c r="L70" s="216">
        <v>19.149999999999999</v>
      </c>
      <c r="M70" s="216">
        <v>1.33</v>
      </c>
      <c r="N70" s="216">
        <v>2.2000000000000002</v>
      </c>
      <c r="O70" s="216">
        <v>3.08</v>
      </c>
      <c r="P70" s="216">
        <v>0.99</v>
      </c>
      <c r="Q70" s="216">
        <v>10.02</v>
      </c>
      <c r="R70" s="216">
        <v>15.17</v>
      </c>
      <c r="S70" s="216">
        <v>9.2799999999999994</v>
      </c>
      <c r="T70" s="216">
        <v>1.67</v>
      </c>
      <c r="U70" s="216">
        <v>1.64</v>
      </c>
      <c r="V70" s="216">
        <v>9.1</v>
      </c>
      <c r="W70" s="216">
        <v>12.96</v>
      </c>
      <c r="X70" s="216">
        <v>50.39</v>
      </c>
      <c r="Y70" s="216">
        <v>0</v>
      </c>
      <c r="Z70" s="216">
        <v>41.92</v>
      </c>
      <c r="AA70" s="216">
        <v>25.22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5.97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43.23</v>
      </c>
      <c r="J71" s="216">
        <v>0</v>
      </c>
      <c r="K71" s="216">
        <v>247.59</v>
      </c>
      <c r="L71" s="216">
        <v>19.149999999999999</v>
      </c>
      <c r="M71" s="216">
        <v>1.33</v>
      </c>
      <c r="N71" s="216">
        <v>2.2000000000000002</v>
      </c>
      <c r="O71" s="216">
        <v>3.08</v>
      </c>
      <c r="P71" s="216">
        <v>0.99</v>
      </c>
      <c r="Q71" s="216">
        <v>10.02</v>
      </c>
      <c r="R71" s="216">
        <v>15.17</v>
      </c>
      <c r="S71" s="216">
        <v>9.32</v>
      </c>
      <c r="T71" s="216">
        <v>1.67</v>
      </c>
      <c r="U71" s="216">
        <v>1.64</v>
      </c>
      <c r="V71" s="216">
        <v>9.1</v>
      </c>
      <c r="W71" s="216">
        <v>12.96</v>
      </c>
      <c r="X71" s="216">
        <v>50.39</v>
      </c>
      <c r="Y71" s="216">
        <v>0</v>
      </c>
      <c r="Z71" s="216">
        <v>41.92</v>
      </c>
      <c r="AA71" s="216">
        <v>25.22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5.97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43.23</v>
      </c>
      <c r="J72" s="216">
        <v>0</v>
      </c>
      <c r="K72" s="216">
        <v>247.59</v>
      </c>
      <c r="L72" s="216">
        <v>19.149999999999999</v>
      </c>
      <c r="M72" s="216">
        <v>1.33</v>
      </c>
      <c r="N72" s="216">
        <v>2.2000000000000002</v>
      </c>
      <c r="O72" s="216">
        <v>3.08</v>
      </c>
      <c r="P72" s="216">
        <v>0.99</v>
      </c>
      <c r="Q72" s="216">
        <v>10.02</v>
      </c>
      <c r="R72" s="216">
        <v>15.17</v>
      </c>
      <c r="S72" s="216">
        <v>9.32</v>
      </c>
      <c r="T72" s="216">
        <v>1.67</v>
      </c>
      <c r="U72" s="216">
        <v>1.64</v>
      </c>
      <c r="V72" s="216">
        <v>9.1</v>
      </c>
      <c r="W72" s="216">
        <v>12.96</v>
      </c>
      <c r="X72" s="216">
        <v>50.39</v>
      </c>
      <c r="Y72" s="216">
        <v>0</v>
      </c>
      <c r="Z72" s="216">
        <v>41.92</v>
      </c>
      <c r="AA72" s="216">
        <v>25.22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5.97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43.23</v>
      </c>
      <c r="J73" s="216">
        <v>0</v>
      </c>
      <c r="K73" s="216">
        <v>247.55</v>
      </c>
      <c r="L73" s="216">
        <v>19.149999999999999</v>
      </c>
      <c r="M73" s="216">
        <v>1.33</v>
      </c>
      <c r="N73" s="216">
        <v>2.2000000000000002</v>
      </c>
      <c r="O73" s="216">
        <v>3.08</v>
      </c>
      <c r="P73" s="216">
        <v>0.99</v>
      </c>
      <c r="Q73" s="216">
        <v>10.02</v>
      </c>
      <c r="R73" s="216">
        <v>15.17</v>
      </c>
      <c r="S73" s="216">
        <v>9.32</v>
      </c>
      <c r="T73" s="216">
        <v>1.67</v>
      </c>
      <c r="U73" s="216">
        <v>1.64</v>
      </c>
      <c r="V73" s="216">
        <v>9.1</v>
      </c>
      <c r="W73" s="216">
        <v>12.96</v>
      </c>
      <c r="X73" s="216">
        <v>50.39</v>
      </c>
      <c r="Y73" s="216">
        <v>0</v>
      </c>
      <c r="Z73" s="216">
        <v>41.92</v>
      </c>
      <c r="AA73" s="216">
        <v>25.22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5.97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43.23</v>
      </c>
      <c r="J74" s="216">
        <v>0</v>
      </c>
      <c r="K74" s="216">
        <v>256.18</v>
      </c>
      <c r="L74" s="216">
        <v>19.149999999999999</v>
      </c>
      <c r="M74" s="216">
        <v>1.33</v>
      </c>
      <c r="N74" s="216">
        <v>2.2000000000000002</v>
      </c>
      <c r="O74" s="216">
        <v>3.08</v>
      </c>
      <c r="P74" s="216">
        <v>0.99</v>
      </c>
      <c r="Q74" s="216">
        <v>10.02</v>
      </c>
      <c r="R74" s="216">
        <v>15.17</v>
      </c>
      <c r="S74" s="216">
        <v>9.3800000000000008</v>
      </c>
      <c r="T74" s="216">
        <v>1.67</v>
      </c>
      <c r="U74" s="216">
        <v>1.64</v>
      </c>
      <c r="V74" s="216">
        <v>9.1</v>
      </c>
      <c r="W74" s="216">
        <v>12.96</v>
      </c>
      <c r="X74" s="216">
        <v>50.39</v>
      </c>
      <c r="Y74" s="216">
        <v>0</v>
      </c>
      <c r="Z74" s="216">
        <v>41.92</v>
      </c>
      <c r="AA74" s="216">
        <v>25.22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5.97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44.47</v>
      </c>
      <c r="J75" s="216">
        <v>0</v>
      </c>
      <c r="K75" s="216">
        <v>256.18</v>
      </c>
      <c r="L75" s="216">
        <v>19.149999999999999</v>
      </c>
      <c r="M75" s="216">
        <v>1.33</v>
      </c>
      <c r="N75" s="216">
        <v>2.2000000000000002</v>
      </c>
      <c r="O75" s="216">
        <v>3.08</v>
      </c>
      <c r="P75" s="216">
        <v>0.99</v>
      </c>
      <c r="Q75" s="216">
        <v>10.02</v>
      </c>
      <c r="R75" s="216">
        <v>0.8</v>
      </c>
      <c r="S75" s="216">
        <v>9.3800000000000008</v>
      </c>
      <c r="T75" s="216">
        <v>1.67</v>
      </c>
      <c r="U75" s="216">
        <v>1.64</v>
      </c>
      <c r="V75" s="216">
        <v>0.54</v>
      </c>
      <c r="W75" s="216">
        <v>12.96</v>
      </c>
      <c r="X75" s="216">
        <v>26.59</v>
      </c>
      <c r="Y75" s="216">
        <v>0</v>
      </c>
      <c r="Z75" s="216">
        <v>41.92</v>
      </c>
      <c r="AA75" s="216">
        <v>25.22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5.97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44.47</v>
      </c>
      <c r="J76" s="216">
        <v>0</v>
      </c>
      <c r="K76" s="216">
        <v>256.18</v>
      </c>
      <c r="L76" s="216">
        <v>19.149999999999999</v>
      </c>
      <c r="M76" s="216">
        <v>1.33</v>
      </c>
      <c r="N76" s="216">
        <v>2.2000000000000002</v>
      </c>
      <c r="O76" s="216">
        <v>3.08</v>
      </c>
      <c r="P76" s="216">
        <v>0.99</v>
      </c>
      <c r="Q76" s="216">
        <v>10.02</v>
      </c>
      <c r="R76" s="216">
        <v>0.8</v>
      </c>
      <c r="S76" s="216">
        <v>9.3800000000000008</v>
      </c>
      <c r="T76" s="216">
        <v>1.67</v>
      </c>
      <c r="U76" s="216">
        <v>1.64</v>
      </c>
      <c r="V76" s="216">
        <v>0.36</v>
      </c>
      <c r="W76" s="216">
        <v>12.96</v>
      </c>
      <c r="X76" s="216">
        <v>21.97</v>
      </c>
      <c r="Y76" s="216">
        <v>0</v>
      </c>
      <c r="Z76" s="216">
        <v>41.92</v>
      </c>
      <c r="AA76" s="216">
        <v>25.22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5.97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44.47</v>
      </c>
      <c r="J77" s="216">
        <v>0</v>
      </c>
      <c r="K77" s="216">
        <v>256.17</v>
      </c>
      <c r="L77" s="216">
        <v>19.149999999999999</v>
      </c>
      <c r="M77" s="216">
        <v>1.33</v>
      </c>
      <c r="N77" s="216">
        <v>2.2000000000000002</v>
      </c>
      <c r="O77" s="216">
        <v>3.08</v>
      </c>
      <c r="P77" s="216">
        <v>0.99</v>
      </c>
      <c r="Q77" s="216">
        <v>10.02</v>
      </c>
      <c r="R77" s="216">
        <v>0.8</v>
      </c>
      <c r="S77" s="216">
        <v>9.3800000000000008</v>
      </c>
      <c r="T77" s="216">
        <v>1.67</v>
      </c>
      <c r="U77" s="216">
        <v>1.64</v>
      </c>
      <c r="V77" s="216">
        <v>0.36</v>
      </c>
      <c r="W77" s="216">
        <v>12.96</v>
      </c>
      <c r="X77" s="216">
        <v>26.23</v>
      </c>
      <c r="Y77" s="216">
        <v>0</v>
      </c>
      <c r="Z77" s="216">
        <v>41.92</v>
      </c>
      <c r="AA77" s="216">
        <v>25.22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5.97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44.47</v>
      </c>
      <c r="J78" s="216">
        <v>0</v>
      </c>
      <c r="K78" s="216">
        <v>256.17</v>
      </c>
      <c r="L78" s="216">
        <v>19.149999999999999</v>
      </c>
      <c r="M78" s="216">
        <v>1.33</v>
      </c>
      <c r="N78" s="216">
        <v>2.2000000000000002</v>
      </c>
      <c r="O78" s="216">
        <v>3.08</v>
      </c>
      <c r="P78" s="216">
        <v>0.99</v>
      </c>
      <c r="Q78" s="216">
        <v>10.02</v>
      </c>
      <c r="R78" s="216">
        <v>0.8</v>
      </c>
      <c r="S78" s="216">
        <v>9.3800000000000008</v>
      </c>
      <c r="T78" s="216">
        <v>1.67</v>
      </c>
      <c r="U78" s="216">
        <v>1.64</v>
      </c>
      <c r="V78" s="216">
        <v>0.36</v>
      </c>
      <c r="W78" s="216">
        <v>12.96</v>
      </c>
      <c r="X78" s="216">
        <v>26.23</v>
      </c>
      <c r="Y78" s="216">
        <v>0</v>
      </c>
      <c r="Z78" s="216">
        <v>41.92</v>
      </c>
      <c r="AA78" s="216">
        <v>25.22</v>
      </c>
      <c r="AB78" s="216">
        <v>0</v>
      </c>
      <c r="AC78" s="216">
        <v>0.42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5.97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44.47</v>
      </c>
      <c r="J79" s="216">
        <v>0</v>
      </c>
      <c r="K79" s="216">
        <v>256.17</v>
      </c>
      <c r="L79" s="216">
        <v>19.149999999999999</v>
      </c>
      <c r="M79" s="216">
        <v>1.33</v>
      </c>
      <c r="N79" s="216">
        <v>2.2000000000000002</v>
      </c>
      <c r="O79" s="216">
        <v>3.08</v>
      </c>
      <c r="P79" s="216">
        <v>0.99</v>
      </c>
      <c r="Q79" s="216">
        <v>10.02</v>
      </c>
      <c r="R79" s="216">
        <v>15.36</v>
      </c>
      <c r="S79" s="216">
        <v>9.3800000000000008</v>
      </c>
      <c r="T79" s="216">
        <v>1.67</v>
      </c>
      <c r="U79" s="216">
        <v>1.64</v>
      </c>
      <c r="V79" s="216">
        <v>9.1</v>
      </c>
      <c r="W79" s="216">
        <v>12.96</v>
      </c>
      <c r="X79" s="216">
        <v>50.97</v>
      </c>
      <c r="Y79" s="216">
        <v>0</v>
      </c>
      <c r="Z79" s="216">
        <v>41.92</v>
      </c>
      <c r="AA79" s="216">
        <v>25.22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5.97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44.47</v>
      </c>
      <c r="J80" s="216">
        <v>0</v>
      </c>
      <c r="K80" s="216">
        <v>256.17</v>
      </c>
      <c r="L80" s="216">
        <v>19.149999999999999</v>
      </c>
      <c r="M80" s="216">
        <v>1.33</v>
      </c>
      <c r="N80" s="216">
        <v>2.2000000000000002</v>
      </c>
      <c r="O80" s="216">
        <v>3.08</v>
      </c>
      <c r="P80" s="216">
        <v>0.99</v>
      </c>
      <c r="Q80" s="216">
        <v>10.02</v>
      </c>
      <c r="R80" s="216">
        <v>15.36</v>
      </c>
      <c r="S80" s="216">
        <v>9.3800000000000008</v>
      </c>
      <c r="T80" s="216">
        <v>1.67</v>
      </c>
      <c r="U80" s="216">
        <v>1.64</v>
      </c>
      <c r="V80" s="216">
        <v>9.1</v>
      </c>
      <c r="W80" s="216">
        <v>12.96</v>
      </c>
      <c r="X80" s="216">
        <v>50.97</v>
      </c>
      <c r="Y80" s="216">
        <v>0</v>
      </c>
      <c r="Z80" s="216">
        <v>41.92</v>
      </c>
      <c r="AA80" s="216">
        <v>25.22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12.96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44.47</v>
      </c>
      <c r="J81" s="216">
        <v>0</v>
      </c>
      <c r="K81" s="216">
        <v>256.17</v>
      </c>
      <c r="L81" s="216">
        <v>19.149999999999999</v>
      </c>
      <c r="M81" s="216">
        <v>1.33</v>
      </c>
      <c r="N81" s="216">
        <v>2.2000000000000002</v>
      </c>
      <c r="O81" s="216">
        <v>3.08</v>
      </c>
      <c r="P81" s="216">
        <v>0.99</v>
      </c>
      <c r="Q81" s="216">
        <v>10.02</v>
      </c>
      <c r="R81" s="216">
        <v>15.36</v>
      </c>
      <c r="S81" s="216">
        <v>9.3800000000000008</v>
      </c>
      <c r="T81" s="216">
        <v>1.67</v>
      </c>
      <c r="U81" s="216">
        <v>1.64</v>
      </c>
      <c r="V81" s="216">
        <v>9.1</v>
      </c>
      <c r="W81" s="216">
        <v>12.47</v>
      </c>
      <c r="X81" s="216">
        <v>50.97</v>
      </c>
      <c r="Y81" s="216">
        <v>0</v>
      </c>
      <c r="Z81" s="216">
        <v>41.92</v>
      </c>
      <c r="AA81" s="216">
        <v>25.22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12.96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44.47</v>
      </c>
      <c r="J82" s="216">
        <v>0</v>
      </c>
      <c r="K82" s="216">
        <v>245.35</v>
      </c>
      <c r="L82" s="216">
        <v>10.4</v>
      </c>
      <c r="M82" s="216">
        <v>1.33</v>
      </c>
      <c r="N82" s="216">
        <v>2.2000000000000002</v>
      </c>
      <c r="O82" s="216">
        <v>3.08</v>
      </c>
      <c r="P82" s="216">
        <v>0.99</v>
      </c>
      <c r="Q82" s="216">
        <v>10.02</v>
      </c>
      <c r="R82" s="216">
        <v>2.69</v>
      </c>
      <c r="S82" s="216">
        <v>9.3800000000000008</v>
      </c>
      <c r="T82" s="216">
        <v>1.67</v>
      </c>
      <c r="U82" s="216">
        <v>1.64</v>
      </c>
      <c r="V82" s="216">
        <v>1.42</v>
      </c>
      <c r="W82" s="216">
        <v>12.47</v>
      </c>
      <c r="X82" s="216">
        <v>50.97</v>
      </c>
      <c r="Y82" s="216">
        <v>0</v>
      </c>
      <c r="Z82" s="216">
        <v>41.92</v>
      </c>
      <c r="AA82" s="216">
        <v>25.22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12.96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46.34</v>
      </c>
      <c r="J83" s="216">
        <v>0</v>
      </c>
      <c r="K83" s="216">
        <v>245.35</v>
      </c>
      <c r="L83" s="216">
        <v>19.149999999999999</v>
      </c>
      <c r="M83" s="216">
        <v>1.33</v>
      </c>
      <c r="N83" s="216">
        <v>2.2000000000000002</v>
      </c>
      <c r="O83" s="216">
        <v>3.08</v>
      </c>
      <c r="P83" s="216">
        <v>0.99</v>
      </c>
      <c r="Q83" s="216">
        <v>10.02</v>
      </c>
      <c r="R83" s="216">
        <v>0.8</v>
      </c>
      <c r="S83" s="216">
        <v>9.3800000000000008</v>
      </c>
      <c r="T83" s="216">
        <v>1.67</v>
      </c>
      <c r="U83" s="216">
        <v>1.64</v>
      </c>
      <c r="V83" s="216">
        <v>0.36</v>
      </c>
      <c r="W83" s="216">
        <v>1.28</v>
      </c>
      <c r="X83" s="216">
        <v>16.79</v>
      </c>
      <c r="Y83" s="216">
        <v>0</v>
      </c>
      <c r="Z83" s="216">
        <v>41.92</v>
      </c>
      <c r="AA83" s="216">
        <v>25.22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12.96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46.34</v>
      </c>
      <c r="J84" s="216">
        <v>0</v>
      </c>
      <c r="K84" s="216">
        <v>245.35</v>
      </c>
      <c r="L84" s="216">
        <v>19.149999999999999</v>
      </c>
      <c r="M84" s="216">
        <v>1.33</v>
      </c>
      <c r="N84" s="216">
        <v>2.2000000000000002</v>
      </c>
      <c r="O84" s="216">
        <v>3.08</v>
      </c>
      <c r="P84" s="216">
        <v>0.99</v>
      </c>
      <c r="Q84" s="216">
        <v>10.02</v>
      </c>
      <c r="R84" s="216">
        <v>0.8</v>
      </c>
      <c r="S84" s="216">
        <v>9.3800000000000008</v>
      </c>
      <c r="T84" s="216">
        <v>1.67</v>
      </c>
      <c r="U84" s="216">
        <v>1.64</v>
      </c>
      <c r="V84" s="216">
        <v>0.36</v>
      </c>
      <c r="W84" s="216">
        <v>1.28</v>
      </c>
      <c r="X84" s="216">
        <v>16.79</v>
      </c>
      <c r="Y84" s="216">
        <v>0</v>
      </c>
      <c r="Z84" s="216">
        <v>41.92</v>
      </c>
      <c r="AA84" s="216">
        <v>25.22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12.96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46.34</v>
      </c>
      <c r="J85" s="216">
        <v>0</v>
      </c>
      <c r="K85" s="216">
        <v>245.35</v>
      </c>
      <c r="L85" s="216">
        <v>19.149999999999999</v>
      </c>
      <c r="M85" s="216">
        <v>1.33</v>
      </c>
      <c r="N85" s="216">
        <v>2.2000000000000002</v>
      </c>
      <c r="O85" s="216">
        <v>3.08</v>
      </c>
      <c r="P85" s="216">
        <v>0.99</v>
      </c>
      <c r="Q85" s="216">
        <v>10.02</v>
      </c>
      <c r="R85" s="216">
        <v>0.8</v>
      </c>
      <c r="S85" s="216">
        <v>9.3800000000000008</v>
      </c>
      <c r="T85" s="216">
        <v>1.67</v>
      </c>
      <c r="U85" s="216">
        <v>1.64</v>
      </c>
      <c r="V85" s="216">
        <v>0.36</v>
      </c>
      <c r="W85" s="216">
        <v>1.28</v>
      </c>
      <c r="X85" s="216">
        <v>16.79</v>
      </c>
      <c r="Y85" s="216">
        <v>0</v>
      </c>
      <c r="Z85" s="216">
        <v>41.92</v>
      </c>
      <c r="AA85" s="216">
        <v>25.22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12.96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46.34</v>
      </c>
      <c r="J86" s="216">
        <v>0</v>
      </c>
      <c r="K86" s="216">
        <v>256.17</v>
      </c>
      <c r="L86" s="216">
        <v>19.149999999999999</v>
      </c>
      <c r="M86" s="216">
        <v>1.33</v>
      </c>
      <c r="N86" s="216">
        <v>2.2000000000000002</v>
      </c>
      <c r="O86" s="216">
        <v>3.08</v>
      </c>
      <c r="P86" s="216">
        <v>0.99</v>
      </c>
      <c r="Q86" s="216">
        <v>10.02</v>
      </c>
      <c r="R86" s="216">
        <v>0.8</v>
      </c>
      <c r="S86" s="216">
        <v>9.3800000000000008</v>
      </c>
      <c r="T86" s="216">
        <v>1.67</v>
      </c>
      <c r="U86" s="216">
        <v>1.64</v>
      </c>
      <c r="V86" s="216">
        <v>0.36</v>
      </c>
      <c r="W86" s="216">
        <v>1.28</v>
      </c>
      <c r="X86" s="216">
        <v>16.79</v>
      </c>
      <c r="Y86" s="216">
        <v>0</v>
      </c>
      <c r="Z86" s="216">
        <v>41.92</v>
      </c>
      <c r="AA86" s="216">
        <v>25.22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12.96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46.34</v>
      </c>
      <c r="J87" s="216">
        <v>0</v>
      </c>
      <c r="K87" s="216">
        <v>245.36</v>
      </c>
      <c r="L87" s="216">
        <v>19.149999999999999</v>
      </c>
      <c r="M87" s="216">
        <v>1.33</v>
      </c>
      <c r="N87" s="216">
        <v>2.2000000000000002</v>
      </c>
      <c r="O87" s="216">
        <v>3.08</v>
      </c>
      <c r="P87" s="216">
        <v>0.99</v>
      </c>
      <c r="Q87" s="216">
        <v>10.02</v>
      </c>
      <c r="R87" s="216">
        <v>0.8</v>
      </c>
      <c r="S87" s="216">
        <v>9.3800000000000008</v>
      </c>
      <c r="T87" s="216">
        <v>1.67</v>
      </c>
      <c r="U87" s="216">
        <v>1.64</v>
      </c>
      <c r="V87" s="216">
        <v>0.36</v>
      </c>
      <c r="W87" s="216">
        <v>1.28</v>
      </c>
      <c r="X87" s="216">
        <v>16.79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12.96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46.34</v>
      </c>
      <c r="J88" s="216">
        <v>0</v>
      </c>
      <c r="K88" s="216">
        <v>256.17</v>
      </c>
      <c r="L88" s="216">
        <v>19.149999999999999</v>
      </c>
      <c r="M88" s="216">
        <v>1.33</v>
      </c>
      <c r="N88" s="216">
        <v>2.2000000000000002</v>
      </c>
      <c r="O88" s="216">
        <v>3.08</v>
      </c>
      <c r="P88" s="216">
        <v>0.99</v>
      </c>
      <c r="Q88" s="216">
        <v>10.02</v>
      </c>
      <c r="R88" s="216">
        <v>0.8</v>
      </c>
      <c r="S88" s="216">
        <v>9.3800000000000008</v>
      </c>
      <c r="T88" s="216">
        <v>1.67</v>
      </c>
      <c r="U88" s="216">
        <v>1.64</v>
      </c>
      <c r="V88" s="216">
        <v>0.36</v>
      </c>
      <c r="W88" s="216">
        <v>1.28</v>
      </c>
      <c r="X88" s="216">
        <v>16.79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12.96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46.34</v>
      </c>
      <c r="J89" s="216">
        <v>0</v>
      </c>
      <c r="K89" s="216">
        <v>256.18</v>
      </c>
      <c r="L89" s="216">
        <v>8.1</v>
      </c>
      <c r="M89" s="216">
        <v>1.33</v>
      </c>
      <c r="N89" s="216">
        <v>2.2000000000000002</v>
      </c>
      <c r="O89" s="216">
        <v>3.08</v>
      </c>
      <c r="P89" s="216">
        <v>0.99</v>
      </c>
      <c r="Q89" s="216">
        <v>10.02</v>
      </c>
      <c r="R89" s="216">
        <v>0.8</v>
      </c>
      <c r="S89" s="216">
        <v>9.3800000000000008</v>
      </c>
      <c r="T89" s="216">
        <v>1.67</v>
      </c>
      <c r="U89" s="216">
        <v>1.64</v>
      </c>
      <c r="V89" s="216">
        <v>0.36</v>
      </c>
      <c r="W89" s="216">
        <v>1.28</v>
      </c>
      <c r="X89" s="216">
        <v>16.79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0.42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12.96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46.34</v>
      </c>
      <c r="J90" s="216">
        <v>0</v>
      </c>
      <c r="K90" s="216">
        <v>250.29</v>
      </c>
      <c r="L90" s="216">
        <v>19.149999999999999</v>
      </c>
      <c r="M90" s="216">
        <v>1.33</v>
      </c>
      <c r="N90" s="216">
        <v>2.2000000000000002</v>
      </c>
      <c r="O90" s="216">
        <v>3.08</v>
      </c>
      <c r="P90" s="216">
        <v>0.99</v>
      </c>
      <c r="Q90" s="216">
        <v>10.02</v>
      </c>
      <c r="R90" s="216">
        <v>0.8</v>
      </c>
      <c r="S90" s="216">
        <v>9.3800000000000008</v>
      </c>
      <c r="T90" s="216">
        <v>1.67</v>
      </c>
      <c r="U90" s="216">
        <v>1.64</v>
      </c>
      <c r="V90" s="216">
        <v>0.36</v>
      </c>
      <c r="W90" s="216">
        <v>1.28</v>
      </c>
      <c r="X90" s="216">
        <v>16.79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12.96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48.2</v>
      </c>
      <c r="J91" s="216">
        <v>0</v>
      </c>
      <c r="K91" s="216">
        <v>256.17</v>
      </c>
      <c r="L91" s="216">
        <v>19.149999999999999</v>
      </c>
      <c r="M91" s="216">
        <v>1.33</v>
      </c>
      <c r="N91" s="216">
        <v>2.2000000000000002</v>
      </c>
      <c r="O91" s="216">
        <v>3.08</v>
      </c>
      <c r="P91" s="216">
        <v>0.99</v>
      </c>
      <c r="Q91" s="216">
        <v>10.02</v>
      </c>
      <c r="R91" s="216">
        <v>0.8</v>
      </c>
      <c r="S91" s="216">
        <v>9.3800000000000008</v>
      </c>
      <c r="T91" s="216">
        <v>1.67</v>
      </c>
      <c r="U91" s="216">
        <v>1.64</v>
      </c>
      <c r="V91" s="216">
        <v>0.36</v>
      </c>
      <c r="W91" s="216">
        <v>1.4</v>
      </c>
      <c r="X91" s="216">
        <v>16.79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0.42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12.96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48.2</v>
      </c>
      <c r="J92" s="216">
        <v>0</v>
      </c>
      <c r="K92" s="216">
        <v>256.17</v>
      </c>
      <c r="L92" s="216">
        <v>19.149999999999999</v>
      </c>
      <c r="M92" s="216">
        <v>1.33</v>
      </c>
      <c r="N92" s="216">
        <v>2.2000000000000002</v>
      </c>
      <c r="O92" s="216">
        <v>3.08</v>
      </c>
      <c r="P92" s="216">
        <v>0.99</v>
      </c>
      <c r="Q92" s="216">
        <v>10.02</v>
      </c>
      <c r="R92" s="216">
        <v>0.8</v>
      </c>
      <c r="S92" s="216">
        <v>9.3800000000000008</v>
      </c>
      <c r="T92" s="216">
        <v>1.67</v>
      </c>
      <c r="U92" s="216">
        <v>1.64</v>
      </c>
      <c r="V92" s="216">
        <v>0.36</v>
      </c>
      <c r="W92" s="216">
        <v>1.34</v>
      </c>
      <c r="X92" s="216">
        <v>16.79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0.42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12.96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48.2</v>
      </c>
      <c r="J93" s="216">
        <v>0</v>
      </c>
      <c r="K93" s="216">
        <v>256.17</v>
      </c>
      <c r="L93" s="216">
        <v>19.149999999999999</v>
      </c>
      <c r="M93" s="216">
        <v>1.33</v>
      </c>
      <c r="N93" s="216">
        <v>2.2000000000000002</v>
      </c>
      <c r="O93" s="216">
        <v>3.08</v>
      </c>
      <c r="P93" s="216">
        <v>0.99</v>
      </c>
      <c r="Q93" s="216">
        <v>10.02</v>
      </c>
      <c r="R93" s="216">
        <v>0.8</v>
      </c>
      <c r="S93" s="216">
        <v>9.3800000000000008</v>
      </c>
      <c r="T93" s="216">
        <v>1.67</v>
      </c>
      <c r="U93" s="216">
        <v>1.64</v>
      </c>
      <c r="V93" s="216">
        <v>0.36</v>
      </c>
      <c r="W93" s="216">
        <v>1.34</v>
      </c>
      <c r="X93" s="216">
        <v>16.79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0.42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12.96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48.2</v>
      </c>
      <c r="J94" s="216">
        <v>0</v>
      </c>
      <c r="K94" s="216">
        <v>256.17</v>
      </c>
      <c r="L94" s="216">
        <v>19.149999999999999</v>
      </c>
      <c r="M94" s="216">
        <v>1.33</v>
      </c>
      <c r="N94" s="216">
        <v>2.2000000000000002</v>
      </c>
      <c r="O94" s="216">
        <v>3.08</v>
      </c>
      <c r="P94" s="216">
        <v>0.99</v>
      </c>
      <c r="Q94" s="216">
        <v>10.02</v>
      </c>
      <c r="R94" s="216">
        <v>0.8</v>
      </c>
      <c r="S94" s="216">
        <v>9.3800000000000008</v>
      </c>
      <c r="T94" s="216">
        <v>1.67</v>
      </c>
      <c r="U94" s="216">
        <v>1.64</v>
      </c>
      <c r="V94" s="216">
        <v>0.36</v>
      </c>
      <c r="W94" s="216">
        <v>1.34</v>
      </c>
      <c r="X94" s="216">
        <v>16.79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0.42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12.96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48.2</v>
      </c>
      <c r="J95" s="216">
        <v>0</v>
      </c>
      <c r="K95" s="216">
        <v>256.17</v>
      </c>
      <c r="L95" s="216">
        <v>19.149999999999999</v>
      </c>
      <c r="M95" s="216">
        <v>1.33</v>
      </c>
      <c r="N95" s="216">
        <v>2.2000000000000002</v>
      </c>
      <c r="O95" s="216">
        <v>3.08</v>
      </c>
      <c r="P95" s="216">
        <v>0.99</v>
      </c>
      <c r="Q95" s="216">
        <v>10.02</v>
      </c>
      <c r="R95" s="216">
        <v>0.8</v>
      </c>
      <c r="S95" s="216">
        <v>9.3800000000000008</v>
      </c>
      <c r="T95" s="216">
        <v>1.67</v>
      </c>
      <c r="U95" s="216">
        <v>1.64</v>
      </c>
      <c r="V95" s="216">
        <v>0.36</v>
      </c>
      <c r="W95" s="216">
        <v>1.34</v>
      </c>
      <c r="X95" s="216">
        <v>16.79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0.42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12.96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48.2</v>
      </c>
      <c r="J96" s="216">
        <v>0</v>
      </c>
      <c r="K96" s="216">
        <v>256.17</v>
      </c>
      <c r="L96" s="216">
        <v>19.149999999999999</v>
      </c>
      <c r="M96" s="216">
        <v>1.33</v>
      </c>
      <c r="N96" s="216">
        <v>2.2000000000000002</v>
      </c>
      <c r="O96" s="216">
        <v>3.08</v>
      </c>
      <c r="P96" s="216">
        <v>0.99</v>
      </c>
      <c r="Q96" s="216">
        <v>10.02</v>
      </c>
      <c r="R96" s="216">
        <v>0.8</v>
      </c>
      <c r="S96" s="216">
        <v>9.3800000000000008</v>
      </c>
      <c r="T96" s="216">
        <v>1.67</v>
      </c>
      <c r="U96" s="216">
        <v>1.64</v>
      </c>
      <c r="V96" s="216">
        <v>0.36</v>
      </c>
      <c r="W96" s="216">
        <v>1.34</v>
      </c>
      <c r="X96" s="216">
        <v>16.79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0.42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12.96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48.2</v>
      </c>
      <c r="J97" s="216">
        <v>0</v>
      </c>
      <c r="K97" s="216">
        <v>256.17</v>
      </c>
      <c r="L97" s="216">
        <v>19.149999999999999</v>
      </c>
      <c r="M97" s="216">
        <v>1.33</v>
      </c>
      <c r="N97" s="216">
        <v>2.2000000000000002</v>
      </c>
      <c r="O97" s="216">
        <v>3.08</v>
      </c>
      <c r="P97" s="216">
        <v>0.99</v>
      </c>
      <c r="Q97" s="216">
        <v>10.02</v>
      </c>
      <c r="R97" s="216">
        <v>0.8</v>
      </c>
      <c r="S97" s="216">
        <v>9.3800000000000008</v>
      </c>
      <c r="T97" s="216">
        <v>1.67</v>
      </c>
      <c r="U97" s="216">
        <v>1.64</v>
      </c>
      <c r="V97" s="216">
        <v>0.36</v>
      </c>
      <c r="W97" s="216">
        <v>1.34</v>
      </c>
      <c r="X97" s="216">
        <v>16.79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0.42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12.96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48.2</v>
      </c>
      <c r="J98" s="216">
        <v>0</v>
      </c>
      <c r="K98" s="216">
        <v>256.17</v>
      </c>
      <c r="L98" s="216">
        <v>19.149999999999999</v>
      </c>
      <c r="M98" s="216">
        <v>1.33</v>
      </c>
      <c r="N98" s="216">
        <v>2.2000000000000002</v>
      </c>
      <c r="O98" s="216">
        <v>3.08</v>
      </c>
      <c r="P98" s="216">
        <v>0.99</v>
      </c>
      <c r="Q98" s="216">
        <v>10.02</v>
      </c>
      <c r="R98" s="216">
        <v>0.8</v>
      </c>
      <c r="S98" s="216">
        <v>9.3800000000000008</v>
      </c>
      <c r="T98" s="216">
        <v>1.67</v>
      </c>
      <c r="U98" s="216">
        <v>1.64</v>
      </c>
      <c r="V98" s="216">
        <v>0.36</v>
      </c>
      <c r="W98" s="216">
        <v>1.34</v>
      </c>
      <c r="X98" s="216">
        <v>16.79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0.42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0.29548500000000028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1.0949899999999999</v>
      </c>
      <c r="J99">
        <f t="shared" si="0"/>
        <v>0</v>
      </c>
      <c r="K99">
        <f t="shared" si="0"/>
        <v>6.0289474999999939</v>
      </c>
      <c r="L99">
        <f t="shared" si="0"/>
        <v>0.45400750000000073</v>
      </c>
      <c r="M99">
        <f t="shared" si="0"/>
        <v>3.4802499999999993E-2</v>
      </c>
      <c r="N99">
        <f t="shared" si="0"/>
        <v>5.2799999999999916E-2</v>
      </c>
      <c r="O99">
        <f t="shared" si="0"/>
        <v>7.3920000000000069E-2</v>
      </c>
      <c r="P99">
        <f t="shared" si="0"/>
        <v>2.3759999999999969E-2</v>
      </c>
      <c r="Q99">
        <f t="shared" si="0"/>
        <v>0.24047999999999969</v>
      </c>
      <c r="R99">
        <f t="shared" si="0"/>
        <v>0.28896999999999967</v>
      </c>
      <c r="S99">
        <f t="shared" si="0"/>
        <v>0.21754499999999993</v>
      </c>
      <c r="T99">
        <f t="shared" si="0"/>
        <v>4.0079999999999963E-2</v>
      </c>
      <c r="U99">
        <f t="shared" si="0"/>
        <v>3.9474999999999948E-2</v>
      </c>
      <c r="V99">
        <f t="shared" si="0"/>
        <v>0.17282500000000028</v>
      </c>
      <c r="W99">
        <f t="shared" si="0"/>
        <v>0.26498000000000005</v>
      </c>
      <c r="X99">
        <f t="shared" si="0"/>
        <v>1.0504049999999991</v>
      </c>
      <c r="Y99">
        <f t="shared" si="0"/>
        <v>0</v>
      </c>
      <c r="Z99">
        <f t="shared" si="0"/>
        <v>0.8876700000000004</v>
      </c>
      <c r="AA99">
        <f t="shared" si="0"/>
        <v>0.53439000000000081</v>
      </c>
      <c r="AB99">
        <f t="shared" si="0"/>
        <v>0</v>
      </c>
      <c r="AC99">
        <f t="shared" si="0"/>
        <v>9.6799999999999976E-3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5.87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20.73</v>
      </c>
      <c r="J3" s="216">
        <v>0</v>
      </c>
      <c r="K3" s="216">
        <v>82.06</v>
      </c>
      <c r="L3" s="216">
        <v>46.26</v>
      </c>
      <c r="M3" s="216">
        <v>0</v>
      </c>
      <c r="N3" s="216">
        <v>1.2</v>
      </c>
      <c r="O3" s="216">
        <v>2.39</v>
      </c>
      <c r="P3" s="216">
        <v>2.0699999999999998</v>
      </c>
      <c r="Q3" s="216">
        <v>5.54</v>
      </c>
      <c r="R3" s="216">
        <v>0.43</v>
      </c>
      <c r="S3" s="216">
        <v>0.27</v>
      </c>
      <c r="T3" s="216">
        <v>0</v>
      </c>
      <c r="U3" s="216">
        <v>5.9</v>
      </c>
      <c r="V3" s="216">
        <v>0.21</v>
      </c>
      <c r="W3" s="216">
        <v>0.42</v>
      </c>
      <c r="X3" s="216">
        <v>1.5</v>
      </c>
      <c r="Y3" s="216">
        <v>0</v>
      </c>
      <c r="Z3" s="216">
        <v>1.41</v>
      </c>
      <c r="AA3" s="216">
        <v>0.92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5.87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20.73</v>
      </c>
      <c r="J4" s="216">
        <v>0</v>
      </c>
      <c r="K4" s="216">
        <v>82.06</v>
      </c>
      <c r="L4" s="216">
        <v>47.02</v>
      </c>
      <c r="M4" s="216">
        <v>0</v>
      </c>
      <c r="N4" s="216">
        <v>1.2</v>
      </c>
      <c r="O4" s="216">
        <v>2.39</v>
      </c>
      <c r="P4" s="216">
        <v>2.0699999999999998</v>
      </c>
      <c r="Q4" s="216">
        <v>5.54</v>
      </c>
      <c r="R4" s="216">
        <v>0.43</v>
      </c>
      <c r="S4" s="216">
        <v>0.27</v>
      </c>
      <c r="T4" s="216">
        <v>0</v>
      </c>
      <c r="U4" s="216">
        <v>5.29</v>
      </c>
      <c r="V4" s="216">
        <v>0.21</v>
      </c>
      <c r="W4" s="216">
        <v>0.42</v>
      </c>
      <c r="X4" s="216">
        <v>1.5</v>
      </c>
      <c r="Y4" s="216">
        <v>0</v>
      </c>
      <c r="Z4" s="216">
        <v>1.41</v>
      </c>
      <c r="AA4" s="216">
        <v>0.92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5.87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20.73</v>
      </c>
      <c r="J5" s="216">
        <v>0</v>
      </c>
      <c r="K5" s="216">
        <v>6.62</v>
      </c>
      <c r="L5" s="216">
        <v>47.02</v>
      </c>
      <c r="M5" s="216">
        <v>0</v>
      </c>
      <c r="N5" s="216">
        <v>1.2</v>
      </c>
      <c r="O5" s="216">
        <v>2.39</v>
      </c>
      <c r="P5" s="216">
        <v>2.0699999999999998</v>
      </c>
      <c r="Q5" s="216">
        <v>5.54</v>
      </c>
      <c r="R5" s="216">
        <v>0.43</v>
      </c>
      <c r="S5" s="216">
        <v>0.27</v>
      </c>
      <c r="T5" s="216">
        <v>0</v>
      </c>
      <c r="U5" s="216">
        <v>5.29</v>
      </c>
      <c r="V5" s="216">
        <v>0.21</v>
      </c>
      <c r="W5" s="216">
        <v>0.42</v>
      </c>
      <c r="X5" s="216">
        <v>1.5</v>
      </c>
      <c r="Y5" s="216">
        <v>0</v>
      </c>
      <c r="Z5" s="216">
        <v>1.41</v>
      </c>
      <c r="AA5" s="216">
        <v>0.92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5.87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20.73</v>
      </c>
      <c r="J6" s="216">
        <v>0</v>
      </c>
      <c r="K6" s="216">
        <v>40.24</v>
      </c>
      <c r="L6" s="216">
        <v>47.02</v>
      </c>
      <c r="M6" s="216">
        <v>0</v>
      </c>
      <c r="N6" s="216">
        <v>1.2</v>
      </c>
      <c r="O6" s="216">
        <v>2.39</v>
      </c>
      <c r="P6" s="216">
        <v>2.0699999999999998</v>
      </c>
      <c r="Q6" s="216">
        <v>5.54</v>
      </c>
      <c r="R6" s="216">
        <v>0.43</v>
      </c>
      <c r="S6" s="216">
        <v>0.27</v>
      </c>
      <c r="T6" s="216">
        <v>0</v>
      </c>
      <c r="U6" s="216">
        <v>5.29</v>
      </c>
      <c r="V6" s="216">
        <v>0.21</v>
      </c>
      <c r="W6" s="216">
        <v>0.42</v>
      </c>
      <c r="X6" s="216">
        <v>1.5</v>
      </c>
      <c r="Y6" s="216">
        <v>0</v>
      </c>
      <c r="Z6" s="216">
        <v>1.41</v>
      </c>
      <c r="AA6" s="216">
        <v>0.92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5.87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20.73</v>
      </c>
      <c r="J7" s="216">
        <v>0</v>
      </c>
      <c r="K7" s="216">
        <v>49.84</v>
      </c>
      <c r="L7" s="216">
        <v>47.02</v>
      </c>
      <c r="M7" s="216">
        <v>0</v>
      </c>
      <c r="N7" s="216">
        <v>1.2</v>
      </c>
      <c r="O7" s="216">
        <v>2.39</v>
      </c>
      <c r="P7" s="216">
        <v>2.0699999999999998</v>
      </c>
      <c r="Q7" s="216">
        <v>5.54</v>
      </c>
      <c r="R7" s="216">
        <v>0.43</v>
      </c>
      <c r="S7" s="216">
        <v>0.27</v>
      </c>
      <c r="T7" s="216">
        <v>0</v>
      </c>
      <c r="U7" s="216">
        <v>7.98</v>
      </c>
      <c r="V7" s="216">
        <v>0.21</v>
      </c>
      <c r="W7" s="216">
        <v>0.42</v>
      </c>
      <c r="X7" s="216">
        <v>1.5</v>
      </c>
      <c r="Y7" s="216">
        <v>0</v>
      </c>
      <c r="Z7" s="216">
        <v>1.41</v>
      </c>
      <c r="AA7" s="216">
        <v>0.92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5.87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20.73</v>
      </c>
      <c r="J8" s="216">
        <v>0</v>
      </c>
      <c r="K8" s="216">
        <v>49.84</v>
      </c>
      <c r="L8" s="216">
        <v>47.02</v>
      </c>
      <c r="M8" s="216">
        <v>0</v>
      </c>
      <c r="N8" s="216">
        <v>1.2</v>
      </c>
      <c r="O8" s="216">
        <v>2.39</v>
      </c>
      <c r="P8" s="216">
        <v>2.0699999999999998</v>
      </c>
      <c r="Q8" s="216">
        <v>5.54</v>
      </c>
      <c r="R8" s="216">
        <v>0.43</v>
      </c>
      <c r="S8" s="216">
        <v>0.27</v>
      </c>
      <c r="T8" s="216">
        <v>0</v>
      </c>
      <c r="U8" s="216">
        <v>5.57</v>
      </c>
      <c r="V8" s="216">
        <v>0.21</v>
      </c>
      <c r="W8" s="216">
        <v>0.42</v>
      </c>
      <c r="X8" s="216">
        <v>1.5</v>
      </c>
      <c r="Y8" s="216">
        <v>0</v>
      </c>
      <c r="Z8" s="216">
        <v>1.41</v>
      </c>
      <c r="AA8" s="216">
        <v>0.92</v>
      </c>
      <c r="AB8" s="216">
        <v>0</v>
      </c>
      <c r="AC8" s="216">
        <v>0.41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5.87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20.73</v>
      </c>
      <c r="J9" s="216">
        <v>0</v>
      </c>
      <c r="K9" s="216">
        <v>49.84</v>
      </c>
      <c r="L9" s="216">
        <v>47.02</v>
      </c>
      <c r="M9" s="216">
        <v>0</v>
      </c>
      <c r="N9" s="216">
        <v>1.2</v>
      </c>
      <c r="O9" s="216">
        <v>2.39</v>
      </c>
      <c r="P9" s="216">
        <v>2.0699999999999998</v>
      </c>
      <c r="Q9" s="216">
        <v>5.54</v>
      </c>
      <c r="R9" s="216">
        <v>0.43</v>
      </c>
      <c r="S9" s="216">
        <v>0.27</v>
      </c>
      <c r="T9" s="216">
        <v>0</v>
      </c>
      <c r="U9" s="216">
        <v>5.54</v>
      </c>
      <c r="V9" s="216">
        <v>0.21</v>
      </c>
      <c r="W9" s="216">
        <v>0.42</v>
      </c>
      <c r="X9" s="216">
        <v>1.5</v>
      </c>
      <c r="Y9" s="216">
        <v>0</v>
      </c>
      <c r="Z9" s="216">
        <v>1.41</v>
      </c>
      <c r="AA9" s="216">
        <v>13.31</v>
      </c>
      <c r="AB9" s="216">
        <v>0</v>
      </c>
      <c r="AC9" s="216">
        <v>0.41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5.87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20.73</v>
      </c>
      <c r="J10" s="216">
        <v>0</v>
      </c>
      <c r="K10" s="216">
        <v>49.84</v>
      </c>
      <c r="L10" s="216">
        <v>47.02</v>
      </c>
      <c r="M10" s="216">
        <v>0</v>
      </c>
      <c r="N10" s="216">
        <v>1.2</v>
      </c>
      <c r="O10" s="216">
        <v>2.39</v>
      </c>
      <c r="P10" s="216">
        <v>2.0699999999999998</v>
      </c>
      <c r="Q10" s="216">
        <v>5.54</v>
      </c>
      <c r="R10" s="216">
        <v>0.43</v>
      </c>
      <c r="S10" s="216">
        <v>0.27</v>
      </c>
      <c r="T10" s="216">
        <v>0</v>
      </c>
      <c r="U10" s="216">
        <v>5.54</v>
      </c>
      <c r="V10" s="216">
        <v>0.21</v>
      </c>
      <c r="W10" s="216">
        <v>0.42</v>
      </c>
      <c r="X10" s="216">
        <v>1.5</v>
      </c>
      <c r="Y10" s="216">
        <v>0</v>
      </c>
      <c r="Z10" s="216">
        <v>1.41</v>
      </c>
      <c r="AA10" s="216">
        <v>13.31</v>
      </c>
      <c r="AB10" s="216">
        <v>0</v>
      </c>
      <c r="AC10" s="216">
        <v>0.41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5.87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20.73</v>
      </c>
      <c r="J11" s="216">
        <v>0</v>
      </c>
      <c r="K11" s="216">
        <v>82</v>
      </c>
      <c r="L11" s="216">
        <v>47.02</v>
      </c>
      <c r="M11" s="216">
        <v>0</v>
      </c>
      <c r="N11" s="216">
        <v>1.2</v>
      </c>
      <c r="O11" s="216">
        <v>2.39</v>
      </c>
      <c r="P11" s="216">
        <v>2.0699999999999998</v>
      </c>
      <c r="Q11" s="216">
        <v>5.54</v>
      </c>
      <c r="R11" s="216">
        <v>0.43</v>
      </c>
      <c r="S11" s="216">
        <v>0.27</v>
      </c>
      <c r="T11" s="216">
        <v>0</v>
      </c>
      <c r="U11" s="216">
        <v>8.23</v>
      </c>
      <c r="V11" s="216">
        <v>0.21</v>
      </c>
      <c r="W11" s="216">
        <v>0.42</v>
      </c>
      <c r="X11" s="216">
        <v>1.5</v>
      </c>
      <c r="Y11" s="216">
        <v>0</v>
      </c>
      <c r="Z11" s="216">
        <v>1.41</v>
      </c>
      <c r="AA11" s="216">
        <v>13.31</v>
      </c>
      <c r="AB11" s="216">
        <v>0</v>
      </c>
      <c r="AC11" s="216">
        <v>0.41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5.87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20.73</v>
      </c>
      <c r="J12" s="216">
        <v>0</v>
      </c>
      <c r="K12" s="216">
        <v>82</v>
      </c>
      <c r="L12" s="216">
        <v>47.02</v>
      </c>
      <c r="M12" s="216">
        <v>0</v>
      </c>
      <c r="N12" s="216">
        <v>1.2</v>
      </c>
      <c r="O12" s="216">
        <v>2.39</v>
      </c>
      <c r="P12" s="216">
        <v>2.0699999999999998</v>
      </c>
      <c r="Q12" s="216">
        <v>5.54</v>
      </c>
      <c r="R12" s="216">
        <v>0.43</v>
      </c>
      <c r="S12" s="216">
        <v>0.27</v>
      </c>
      <c r="T12" s="216">
        <v>0</v>
      </c>
      <c r="U12" s="216">
        <v>5.82</v>
      </c>
      <c r="V12" s="216">
        <v>0.21</v>
      </c>
      <c r="W12" s="216">
        <v>0.42</v>
      </c>
      <c r="X12" s="216">
        <v>1.5</v>
      </c>
      <c r="Y12" s="216">
        <v>0</v>
      </c>
      <c r="Z12" s="216">
        <v>1.41</v>
      </c>
      <c r="AA12" s="216">
        <v>13.31</v>
      </c>
      <c r="AB12" s="216">
        <v>0</v>
      </c>
      <c r="AC12" s="216">
        <v>0.64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5.87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20.73</v>
      </c>
      <c r="J13" s="216">
        <v>0</v>
      </c>
      <c r="K13" s="216">
        <v>82</v>
      </c>
      <c r="L13" s="216">
        <v>47.02</v>
      </c>
      <c r="M13" s="216">
        <v>0</v>
      </c>
      <c r="N13" s="216">
        <v>1.2</v>
      </c>
      <c r="O13" s="216">
        <v>2.39</v>
      </c>
      <c r="P13" s="216">
        <v>2.0699999999999998</v>
      </c>
      <c r="Q13" s="216">
        <v>5.54</v>
      </c>
      <c r="R13" s="216">
        <v>0.43</v>
      </c>
      <c r="S13" s="216">
        <v>0.27</v>
      </c>
      <c r="T13" s="216">
        <v>0</v>
      </c>
      <c r="U13" s="216">
        <v>5.78</v>
      </c>
      <c r="V13" s="216">
        <v>0.21</v>
      </c>
      <c r="W13" s="216">
        <v>0.42</v>
      </c>
      <c r="X13" s="216">
        <v>1.5</v>
      </c>
      <c r="Y13" s="216">
        <v>0</v>
      </c>
      <c r="Z13" s="216">
        <v>1.41</v>
      </c>
      <c r="AA13" s="216">
        <v>0.92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5.87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20.73</v>
      </c>
      <c r="J14" s="216">
        <v>0</v>
      </c>
      <c r="K14" s="216">
        <v>82</v>
      </c>
      <c r="L14" s="216">
        <v>47.02</v>
      </c>
      <c r="M14" s="216">
        <v>0</v>
      </c>
      <c r="N14" s="216">
        <v>1.2</v>
      </c>
      <c r="O14" s="216">
        <v>2.39</v>
      </c>
      <c r="P14" s="216">
        <v>2.0699999999999998</v>
      </c>
      <c r="Q14" s="216">
        <v>5.54</v>
      </c>
      <c r="R14" s="216">
        <v>0.43</v>
      </c>
      <c r="S14" s="216">
        <v>0.27</v>
      </c>
      <c r="T14" s="216">
        <v>0</v>
      </c>
      <c r="U14" s="216">
        <v>5.78</v>
      </c>
      <c r="V14" s="216">
        <v>0.21</v>
      </c>
      <c r="W14" s="216">
        <v>0.42</v>
      </c>
      <c r="X14" s="216">
        <v>1.5</v>
      </c>
      <c r="Y14" s="216">
        <v>0</v>
      </c>
      <c r="Z14" s="216">
        <v>1.41</v>
      </c>
      <c r="AA14" s="216">
        <v>0.92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5.87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20.73</v>
      </c>
      <c r="J15" s="216">
        <v>0</v>
      </c>
      <c r="K15" s="216">
        <v>82</v>
      </c>
      <c r="L15" s="216">
        <v>47.02</v>
      </c>
      <c r="M15" s="216">
        <v>0</v>
      </c>
      <c r="N15" s="216">
        <v>1.2</v>
      </c>
      <c r="O15" s="216">
        <v>2.39</v>
      </c>
      <c r="P15" s="216">
        <v>2.0699999999999998</v>
      </c>
      <c r="Q15" s="216">
        <v>5.54</v>
      </c>
      <c r="R15" s="216">
        <v>0.43</v>
      </c>
      <c r="S15" s="216">
        <v>0.27</v>
      </c>
      <c r="T15" s="216">
        <v>0</v>
      </c>
      <c r="U15" s="216">
        <v>5.78</v>
      </c>
      <c r="V15" s="216">
        <v>0.21</v>
      </c>
      <c r="W15" s="216">
        <v>0.42</v>
      </c>
      <c r="X15" s="216">
        <v>1.5</v>
      </c>
      <c r="Y15" s="216">
        <v>0</v>
      </c>
      <c r="Z15" s="216">
        <v>1.41</v>
      </c>
      <c r="AA15" s="216">
        <v>0.92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5.87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20.73</v>
      </c>
      <c r="J16" s="216">
        <v>0</v>
      </c>
      <c r="K16" s="216">
        <v>82</v>
      </c>
      <c r="L16" s="216">
        <v>47.02</v>
      </c>
      <c r="M16" s="216">
        <v>0</v>
      </c>
      <c r="N16" s="216">
        <v>1.2</v>
      </c>
      <c r="O16" s="216">
        <v>2.39</v>
      </c>
      <c r="P16" s="216">
        <v>2.0699999999999998</v>
      </c>
      <c r="Q16" s="216">
        <v>5.54</v>
      </c>
      <c r="R16" s="216">
        <v>0.43</v>
      </c>
      <c r="S16" s="216">
        <v>0.27</v>
      </c>
      <c r="T16" s="216">
        <v>0</v>
      </c>
      <c r="U16" s="216">
        <v>5.78</v>
      </c>
      <c r="V16" s="216">
        <v>0.21</v>
      </c>
      <c r="W16" s="216">
        <v>0.42</v>
      </c>
      <c r="X16" s="216">
        <v>1.5</v>
      </c>
      <c r="Y16" s="216">
        <v>0</v>
      </c>
      <c r="Z16" s="216">
        <v>1.41</v>
      </c>
      <c r="AA16" s="216">
        <v>0.92</v>
      </c>
      <c r="AB16" s="216">
        <v>0</v>
      </c>
      <c r="AC16" s="216">
        <v>0.64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5.87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20.73</v>
      </c>
      <c r="J17" s="216">
        <v>0</v>
      </c>
      <c r="K17" s="216">
        <v>82</v>
      </c>
      <c r="L17" s="216">
        <v>47.02</v>
      </c>
      <c r="M17" s="216">
        <v>0</v>
      </c>
      <c r="N17" s="216">
        <v>1.2</v>
      </c>
      <c r="O17" s="216">
        <v>2.39</v>
      </c>
      <c r="P17" s="216">
        <v>2.0699999999999998</v>
      </c>
      <c r="Q17" s="216">
        <v>5.54</v>
      </c>
      <c r="R17" s="216">
        <v>0.43</v>
      </c>
      <c r="S17" s="216">
        <v>0.27</v>
      </c>
      <c r="T17" s="216">
        <v>0</v>
      </c>
      <c r="U17" s="216">
        <v>8.48</v>
      </c>
      <c r="V17" s="216">
        <v>0.21</v>
      </c>
      <c r="W17" s="216">
        <v>0.42</v>
      </c>
      <c r="X17" s="216">
        <v>1.5</v>
      </c>
      <c r="Y17" s="216">
        <v>0</v>
      </c>
      <c r="Z17" s="216">
        <v>1.41</v>
      </c>
      <c r="AA17" s="216">
        <v>0.92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5.87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20.73</v>
      </c>
      <c r="J18" s="216">
        <v>0</v>
      </c>
      <c r="K18" s="216">
        <v>82</v>
      </c>
      <c r="L18" s="216">
        <v>47.02</v>
      </c>
      <c r="M18" s="216">
        <v>0</v>
      </c>
      <c r="N18" s="216">
        <v>1.2</v>
      </c>
      <c r="O18" s="216">
        <v>2.39</v>
      </c>
      <c r="P18" s="216">
        <v>2.0699999999999998</v>
      </c>
      <c r="Q18" s="216">
        <v>5.54</v>
      </c>
      <c r="R18" s="216">
        <v>0.43</v>
      </c>
      <c r="S18" s="216">
        <v>0.27</v>
      </c>
      <c r="T18" s="216">
        <v>0</v>
      </c>
      <c r="U18" s="216">
        <v>6.06</v>
      </c>
      <c r="V18" s="216">
        <v>0.21</v>
      </c>
      <c r="W18" s="216">
        <v>0.42</v>
      </c>
      <c r="X18" s="216">
        <v>1.5</v>
      </c>
      <c r="Y18" s="216">
        <v>0</v>
      </c>
      <c r="Z18" s="216">
        <v>1.41</v>
      </c>
      <c r="AA18" s="216">
        <v>0.92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5.87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20.73</v>
      </c>
      <c r="J19" s="216">
        <v>0</v>
      </c>
      <c r="K19" s="216">
        <v>72.62</v>
      </c>
      <c r="L19" s="216">
        <v>47.02</v>
      </c>
      <c r="M19" s="216">
        <v>0</v>
      </c>
      <c r="N19" s="216">
        <v>1.2</v>
      </c>
      <c r="O19" s="216">
        <v>2.39</v>
      </c>
      <c r="P19" s="216">
        <v>2.0699999999999998</v>
      </c>
      <c r="Q19" s="216">
        <v>5.54</v>
      </c>
      <c r="R19" s="216">
        <v>0.43</v>
      </c>
      <c r="S19" s="216">
        <v>0.27</v>
      </c>
      <c r="T19" s="216">
        <v>0</v>
      </c>
      <c r="U19" s="216">
        <v>6.03</v>
      </c>
      <c r="V19" s="216">
        <v>0.21</v>
      </c>
      <c r="W19" s="216">
        <v>0.42</v>
      </c>
      <c r="X19" s="216">
        <v>1.5</v>
      </c>
      <c r="Y19" s="216">
        <v>0</v>
      </c>
      <c r="Z19" s="216">
        <v>1.41</v>
      </c>
      <c r="AA19" s="216">
        <v>0.92</v>
      </c>
      <c r="AB19" s="216">
        <v>0</v>
      </c>
      <c r="AC19" s="216">
        <v>0.64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5.87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20.73</v>
      </c>
      <c r="J20" s="216">
        <v>0</v>
      </c>
      <c r="K20" s="216">
        <v>68.88</v>
      </c>
      <c r="L20" s="216">
        <v>47.02</v>
      </c>
      <c r="M20" s="216">
        <v>0</v>
      </c>
      <c r="N20" s="216">
        <v>1.2</v>
      </c>
      <c r="O20" s="216">
        <v>2.39</v>
      </c>
      <c r="P20" s="216">
        <v>2.0699999999999998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6.03</v>
      </c>
      <c r="V20" s="216">
        <v>0.21</v>
      </c>
      <c r="W20" s="216">
        <v>0.42</v>
      </c>
      <c r="X20" s="216">
        <v>1.5</v>
      </c>
      <c r="Y20" s="216">
        <v>0</v>
      </c>
      <c r="Z20" s="216">
        <v>1.41</v>
      </c>
      <c r="AA20" s="216">
        <v>0.92</v>
      </c>
      <c r="AB20" s="216">
        <v>0</v>
      </c>
      <c r="AC20" s="216">
        <v>0.64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5.87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20.73</v>
      </c>
      <c r="J21" s="216">
        <v>0</v>
      </c>
      <c r="K21" s="216">
        <v>68.89</v>
      </c>
      <c r="L21" s="216">
        <v>46.88</v>
      </c>
      <c r="M21" s="216">
        <v>0</v>
      </c>
      <c r="N21" s="216">
        <v>1.2</v>
      </c>
      <c r="O21" s="216">
        <v>2.39</v>
      </c>
      <c r="P21" s="216">
        <v>2.0699999999999998</v>
      </c>
      <c r="Q21" s="216">
        <v>5.54</v>
      </c>
      <c r="R21" s="216">
        <v>5.73</v>
      </c>
      <c r="S21" s="216">
        <v>3.62</v>
      </c>
      <c r="T21" s="216">
        <v>0</v>
      </c>
      <c r="U21" s="216">
        <v>6.03</v>
      </c>
      <c r="V21" s="216">
        <v>5.27</v>
      </c>
      <c r="W21" s="216">
        <v>0.42</v>
      </c>
      <c r="X21" s="216">
        <v>1.5</v>
      </c>
      <c r="Y21" s="216">
        <v>0</v>
      </c>
      <c r="Z21" s="216">
        <v>1.41</v>
      </c>
      <c r="AA21" s="216">
        <v>0.92</v>
      </c>
      <c r="AB21" s="216">
        <v>0</v>
      </c>
      <c r="AC21" s="216">
        <v>0.64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5.87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20.73</v>
      </c>
      <c r="J22" s="216">
        <v>0</v>
      </c>
      <c r="K22" s="216">
        <v>68.89</v>
      </c>
      <c r="L22" s="216">
        <v>46.88</v>
      </c>
      <c r="M22" s="216">
        <v>0</v>
      </c>
      <c r="N22" s="216">
        <v>1.2</v>
      </c>
      <c r="O22" s="216">
        <v>2.39</v>
      </c>
      <c r="P22" s="216">
        <v>2.0699999999999998</v>
      </c>
      <c r="Q22" s="216">
        <v>5.54</v>
      </c>
      <c r="R22" s="216">
        <v>5.73</v>
      </c>
      <c r="S22" s="216">
        <v>3.62</v>
      </c>
      <c r="T22" s="216">
        <v>0</v>
      </c>
      <c r="U22" s="216">
        <v>6.03</v>
      </c>
      <c r="V22" s="216">
        <v>5.27</v>
      </c>
      <c r="W22" s="216">
        <v>0.42</v>
      </c>
      <c r="X22" s="216">
        <v>1.5</v>
      </c>
      <c r="Y22" s="216">
        <v>0</v>
      </c>
      <c r="Z22" s="216">
        <v>1.41</v>
      </c>
      <c r="AA22" s="216">
        <v>0.92</v>
      </c>
      <c r="AB22" s="216">
        <v>0</v>
      </c>
      <c r="AC22" s="216">
        <v>0.64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5.87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20.73</v>
      </c>
      <c r="J23" s="216">
        <v>0</v>
      </c>
      <c r="K23" s="216">
        <v>6.62</v>
      </c>
      <c r="L23" s="216">
        <v>40.04</v>
      </c>
      <c r="M23" s="216">
        <v>0</v>
      </c>
      <c r="N23" s="216">
        <v>1.2</v>
      </c>
      <c r="O23" s="216">
        <v>2.39</v>
      </c>
      <c r="P23" s="216">
        <v>2.0699999999999998</v>
      </c>
      <c r="Q23" s="216">
        <v>5.54</v>
      </c>
      <c r="R23" s="216">
        <v>0.92</v>
      </c>
      <c r="S23" s="216">
        <v>0.27</v>
      </c>
      <c r="T23" s="216">
        <v>0</v>
      </c>
      <c r="U23" s="216">
        <v>6.03</v>
      </c>
      <c r="V23" s="216">
        <v>0.21</v>
      </c>
      <c r="W23" s="216">
        <v>0.42</v>
      </c>
      <c r="X23" s="216">
        <v>1.5</v>
      </c>
      <c r="Y23" s="216">
        <v>0</v>
      </c>
      <c r="Z23" s="216">
        <v>1.41</v>
      </c>
      <c r="AA23" s="216">
        <v>0.92</v>
      </c>
      <c r="AB23" s="216">
        <v>0</v>
      </c>
      <c r="AC23" s="216">
        <v>0.64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5.87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20.73</v>
      </c>
      <c r="J24" s="216">
        <v>0</v>
      </c>
      <c r="K24" s="216">
        <v>6.62</v>
      </c>
      <c r="L24" s="216">
        <v>40.04</v>
      </c>
      <c r="M24" s="216">
        <v>0</v>
      </c>
      <c r="N24" s="216">
        <v>1.2</v>
      </c>
      <c r="O24" s="216">
        <v>2.39</v>
      </c>
      <c r="P24" s="216">
        <v>2.0699999999999998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6.03</v>
      </c>
      <c r="V24" s="216">
        <v>0.21</v>
      </c>
      <c r="W24" s="216">
        <v>0.42</v>
      </c>
      <c r="X24" s="216">
        <v>1.5</v>
      </c>
      <c r="Y24" s="216">
        <v>0</v>
      </c>
      <c r="Z24" s="216">
        <v>1.41</v>
      </c>
      <c r="AA24" s="216">
        <v>0.92</v>
      </c>
      <c r="AB24" s="216">
        <v>0</v>
      </c>
      <c r="AC24" s="216">
        <v>0.64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5.87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20.73</v>
      </c>
      <c r="J25" s="216">
        <v>0</v>
      </c>
      <c r="K25" s="216">
        <v>6.62</v>
      </c>
      <c r="L25" s="216">
        <v>35</v>
      </c>
      <c r="M25" s="216">
        <v>0</v>
      </c>
      <c r="N25" s="216">
        <v>1.2</v>
      </c>
      <c r="O25" s="216">
        <v>2.39</v>
      </c>
      <c r="P25" s="216">
        <v>2.0699999999999998</v>
      </c>
      <c r="Q25" s="216">
        <v>5.54</v>
      </c>
      <c r="R25" s="216">
        <v>0.43</v>
      </c>
      <c r="S25" s="216">
        <v>0.27</v>
      </c>
      <c r="T25" s="216">
        <v>0</v>
      </c>
      <c r="U25" s="216">
        <v>6.03</v>
      </c>
      <c r="V25" s="216">
        <v>0.21</v>
      </c>
      <c r="W25" s="216">
        <v>0.42</v>
      </c>
      <c r="X25" s="216">
        <v>1.5</v>
      </c>
      <c r="Y25" s="216">
        <v>0</v>
      </c>
      <c r="Z25" s="216">
        <v>1.41</v>
      </c>
      <c r="AA25" s="216">
        <v>0.92</v>
      </c>
      <c r="AB25" s="216">
        <v>0</v>
      </c>
      <c r="AC25" s="216">
        <v>0.64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5.87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20.73</v>
      </c>
      <c r="J26" s="216">
        <v>0</v>
      </c>
      <c r="K26" s="216">
        <v>6.62</v>
      </c>
      <c r="L26" s="216">
        <v>35</v>
      </c>
      <c r="M26" s="216">
        <v>0</v>
      </c>
      <c r="N26" s="216">
        <v>1.2</v>
      </c>
      <c r="O26" s="216">
        <v>2.39</v>
      </c>
      <c r="P26" s="216">
        <v>2.0699999999999998</v>
      </c>
      <c r="Q26" s="216">
        <v>5.54</v>
      </c>
      <c r="R26" s="216">
        <v>0.43</v>
      </c>
      <c r="S26" s="216">
        <v>0.27</v>
      </c>
      <c r="T26" s="216">
        <v>0</v>
      </c>
      <c r="U26" s="216">
        <v>6.03</v>
      </c>
      <c r="V26" s="216">
        <v>0.21</v>
      </c>
      <c r="W26" s="216">
        <v>0.42</v>
      </c>
      <c r="X26" s="216">
        <v>1.5</v>
      </c>
      <c r="Y26" s="216">
        <v>0</v>
      </c>
      <c r="Z26" s="216">
        <v>1.41</v>
      </c>
      <c r="AA26" s="216">
        <v>0.92</v>
      </c>
      <c r="AB26" s="216">
        <v>0</v>
      </c>
      <c r="AC26" s="216">
        <v>0.64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5.87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20.73</v>
      </c>
      <c r="J27" s="216">
        <v>0</v>
      </c>
      <c r="K27" s="216">
        <v>6.62</v>
      </c>
      <c r="L27" s="216">
        <v>16.98</v>
      </c>
      <c r="M27" s="216">
        <v>0</v>
      </c>
      <c r="N27" s="216">
        <v>1.2</v>
      </c>
      <c r="O27" s="216">
        <v>2.39</v>
      </c>
      <c r="P27" s="216">
        <v>2.0699999999999998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6.03</v>
      </c>
      <c r="V27" s="216">
        <v>0.21</v>
      </c>
      <c r="W27" s="216">
        <v>0.42</v>
      </c>
      <c r="X27" s="216">
        <v>1.5</v>
      </c>
      <c r="Y27" s="216">
        <v>0</v>
      </c>
      <c r="Z27" s="216">
        <v>1.41</v>
      </c>
      <c r="AA27" s="216">
        <v>0.92</v>
      </c>
      <c r="AB27" s="216">
        <v>0</v>
      </c>
      <c r="AC27" s="216">
        <v>0.64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5.87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20.73</v>
      </c>
      <c r="J28" s="216">
        <v>0</v>
      </c>
      <c r="K28" s="216">
        <v>6.62</v>
      </c>
      <c r="L28" s="216">
        <v>18.809999999999999</v>
      </c>
      <c r="M28" s="216">
        <v>0</v>
      </c>
      <c r="N28" s="216">
        <v>1.2</v>
      </c>
      <c r="O28" s="216">
        <v>2.39</v>
      </c>
      <c r="P28" s="216">
        <v>2.0699999999999998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6.03</v>
      </c>
      <c r="V28" s="216">
        <v>0.21</v>
      </c>
      <c r="W28" s="216">
        <v>0.42</v>
      </c>
      <c r="X28" s="216">
        <v>1.5</v>
      </c>
      <c r="Y28" s="216">
        <v>0</v>
      </c>
      <c r="Z28" s="216">
        <v>1.41</v>
      </c>
      <c r="AA28" s="216">
        <v>0.92</v>
      </c>
      <c r="AB28" s="216">
        <v>0</v>
      </c>
      <c r="AC28" s="216">
        <v>0.64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5.87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20.73</v>
      </c>
      <c r="J29" s="216">
        <v>0</v>
      </c>
      <c r="K29" s="216">
        <v>6.62</v>
      </c>
      <c r="L29" s="216">
        <v>18.809999999999999</v>
      </c>
      <c r="M29" s="216">
        <v>0</v>
      </c>
      <c r="N29" s="216">
        <v>1.2</v>
      </c>
      <c r="O29" s="216">
        <v>2.39</v>
      </c>
      <c r="P29" s="216">
        <v>2.0699999999999998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6.03</v>
      </c>
      <c r="V29" s="216">
        <v>0.21</v>
      </c>
      <c r="W29" s="216">
        <v>0.42</v>
      </c>
      <c r="X29" s="216">
        <v>1.5</v>
      </c>
      <c r="Y29" s="216">
        <v>0</v>
      </c>
      <c r="Z29" s="216">
        <v>1.41</v>
      </c>
      <c r="AA29" s="216">
        <v>0.92</v>
      </c>
      <c r="AB29" s="216">
        <v>0</v>
      </c>
      <c r="AC29" s="216">
        <v>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5.87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20.73</v>
      </c>
      <c r="J30" s="216">
        <v>0</v>
      </c>
      <c r="K30" s="216">
        <v>6.62</v>
      </c>
      <c r="L30" s="216">
        <v>18.809999999999999</v>
      </c>
      <c r="M30" s="216">
        <v>0</v>
      </c>
      <c r="N30" s="216">
        <v>1.2</v>
      </c>
      <c r="O30" s="216">
        <v>2.39</v>
      </c>
      <c r="P30" s="216">
        <v>2.0699999999999998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6.03</v>
      </c>
      <c r="V30" s="216">
        <v>0.21</v>
      </c>
      <c r="W30" s="216">
        <v>0.42</v>
      </c>
      <c r="X30" s="216">
        <v>1.5</v>
      </c>
      <c r="Y30" s="216">
        <v>0</v>
      </c>
      <c r="Z30" s="216">
        <v>1.41</v>
      </c>
      <c r="AA30" s="216">
        <v>0.92</v>
      </c>
      <c r="AB30" s="216">
        <v>0</v>
      </c>
      <c r="AC30" s="216">
        <v>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5.87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20.73</v>
      </c>
      <c r="J31" s="216">
        <v>0</v>
      </c>
      <c r="K31" s="216">
        <v>6.62</v>
      </c>
      <c r="L31" s="216">
        <v>18.809999999999999</v>
      </c>
      <c r="M31" s="216">
        <v>0</v>
      </c>
      <c r="N31" s="216">
        <v>1.2</v>
      </c>
      <c r="O31" s="216">
        <v>2.39</v>
      </c>
      <c r="P31" s="216">
        <v>2.0699999999999998</v>
      </c>
      <c r="Q31" s="216">
        <v>5.54</v>
      </c>
      <c r="R31" s="216">
        <v>0.43</v>
      </c>
      <c r="S31" s="216">
        <v>0.27</v>
      </c>
      <c r="T31" s="216">
        <v>0</v>
      </c>
      <c r="U31" s="216">
        <v>6.03</v>
      </c>
      <c r="V31" s="216">
        <v>0.21</v>
      </c>
      <c r="W31" s="216">
        <v>0.42</v>
      </c>
      <c r="X31" s="216">
        <v>1.5</v>
      </c>
      <c r="Y31" s="216">
        <v>0</v>
      </c>
      <c r="Z31" s="216">
        <v>1.41</v>
      </c>
      <c r="AA31" s="216">
        <v>0.92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5.87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20.73</v>
      </c>
      <c r="J32" s="216">
        <v>0</v>
      </c>
      <c r="K32" s="216">
        <v>66.83</v>
      </c>
      <c r="L32" s="216">
        <v>46.88</v>
      </c>
      <c r="M32" s="216">
        <v>0</v>
      </c>
      <c r="N32" s="216">
        <v>1.2</v>
      </c>
      <c r="O32" s="216">
        <v>2.39</v>
      </c>
      <c r="P32" s="216">
        <v>2.0699999999999998</v>
      </c>
      <c r="Q32" s="216">
        <v>5.54</v>
      </c>
      <c r="R32" s="216">
        <v>0.43</v>
      </c>
      <c r="S32" s="216">
        <v>0.27</v>
      </c>
      <c r="T32" s="216">
        <v>0</v>
      </c>
      <c r="U32" s="216">
        <v>6.03</v>
      </c>
      <c r="V32" s="216">
        <v>0.21</v>
      </c>
      <c r="W32" s="216">
        <v>0.42</v>
      </c>
      <c r="X32" s="216">
        <v>1.5</v>
      </c>
      <c r="Y32" s="216">
        <v>0</v>
      </c>
      <c r="Z32" s="216">
        <v>1.41</v>
      </c>
      <c r="AA32" s="216">
        <v>0.92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5.87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20.73</v>
      </c>
      <c r="J33" s="216">
        <v>0</v>
      </c>
      <c r="K33" s="216">
        <v>78.64</v>
      </c>
      <c r="L33" s="216">
        <v>49.16</v>
      </c>
      <c r="M33" s="216">
        <v>0</v>
      </c>
      <c r="N33" s="216">
        <v>1.2</v>
      </c>
      <c r="O33" s="216">
        <v>2.39</v>
      </c>
      <c r="P33" s="216">
        <v>2.0699999999999998</v>
      </c>
      <c r="Q33" s="216">
        <v>5.54</v>
      </c>
      <c r="R33" s="216">
        <v>0.43</v>
      </c>
      <c r="S33" s="216">
        <v>0.27</v>
      </c>
      <c r="T33" s="216">
        <v>0</v>
      </c>
      <c r="U33" s="216">
        <v>6.03</v>
      </c>
      <c r="V33" s="216">
        <v>0.21</v>
      </c>
      <c r="W33" s="216">
        <v>0.28999999999999998</v>
      </c>
      <c r="X33" s="216">
        <v>1.5</v>
      </c>
      <c r="Y33" s="216">
        <v>0</v>
      </c>
      <c r="Z33" s="216">
        <v>1.41</v>
      </c>
      <c r="AA33" s="216">
        <v>0.92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5.87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20.73</v>
      </c>
      <c r="J34" s="216">
        <v>0</v>
      </c>
      <c r="K34" s="216">
        <v>8.8699999999999992</v>
      </c>
      <c r="L34" s="216">
        <v>46.88</v>
      </c>
      <c r="M34" s="216">
        <v>0</v>
      </c>
      <c r="N34" s="216">
        <v>1.2</v>
      </c>
      <c r="O34" s="216">
        <v>2.39</v>
      </c>
      <c r="P34" s="216">
        <v>2.0699999999999998</v>
      </c>
      <c r="Q34" s="216">
        <v>5.54</v>
      </c>
      <c r="R34" s="216">
        <v>0.43</v>
      </c>
      <c r="S34" s="216">
        <v>0.27</v>
      </c>
      <c r="T34" s="216">
        <v>0</v>
      </c>
      <c r="U34" s="216">
        <v>6.03</v>
      </c>
      <c r="V34" s="216">
        <v>0.21</v>
      </c>
      <c r="W34" s="216">
        <v>0.28999999999999998</v>
      </c>
      <c r="X34" s="216">
        <v>1.5</v>
      </c>
      <c r="Y34" s="216">
        <v>0</v>
      </c>
      <c r="Z34" s="216">
        <v>1.41</v>
      </c>
      <c r="AA34" s="216">
        <v>0.92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5.87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20.170000000000002</v>
      </c>
      <c r="J35" s="216">
        <v>0</v>
      </c>
      <c r="K35" s="216">
        <v>75.739999999999995</v>
      </c>
      <c r="L35" s="216">
        <v>46.88</v>
      </c>
      <c r="M35" s="216">
        <v>0</v>
      </c>
      <c r="N35" s="216">
        <v>1.2</v>
      </c>
      <c r="O35" s="216">
        <v>2.39</v>
      </c>
      <c r="P35" s="216">
        <v>2.0699999999999998</v>
      </c>
      <c r="Q35" s="216">
        <v>5.54</v>
      </c>
      <c r="R35" s="216">
        <v>0.43</v>
      </c>
      <c r="S35" s="216">
        <v>0.27</v>
      </c>
      <c r="T35" s="216">
        <v>0</v>
      </c>
      <c r="U35" s="216">
        <v>6.03</v>
      </c>
      <c r="V35" s="216">
        <v>0.21</v>
      </c>
      <c r="W35" s="216">
        <v>0.28999999999999998</v>
      </c>
      <c r="X35" s="216">
        <v>1.5</v>
      </c>
      <c r="Y35" s="216">
        <v>0</v>
      </c>
      <c r="Z35" s="216">
        <v>1.41</v>
      </c>
      <c r="AA35" s="216">
        <v>0.92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5.87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20.170000000000002</v>
      </c>
      <c r="J36" s="216">
        <v>0</v>
      </c>
      <c r="K36" s="216">
        <v>89.2</v>
      </c>
      <c r="L36" s="216">
        <v>46.88</v>
      </c>
      <c r="M36" s="216">
        <v>0</v>
      </c>
      <c r="N36" s="216">
        <v>1.2</v>
      </c>
      <c r="O36" s="216">
        <v>2.39</v>
      </c>
      <c r="P36" s="216">
        <v>2.0699999999999998</v>
      </c>
      <c r="Q36" s="216">
        <v>5.54</v>
      </c>
      <c r="R36" s="216">
        <v>5.93</v>
      </c>
      <c r="S36" s="216">
        <v>3.82</v>
      </c>
      <c r="T36" s="216">
        <v>0</v>
      </c>
      <c r="U36" s="216">
        <v>6.03</v>
      </c>
      <c r="V36" s="216">
        <v>0.21</v>
      </c>
      <c r="W36" s="216">
        <v>0.28999999999999998</v>
      </c>
      <c r="X36" s="216">
        <v>1.5</v>
      </c>
      <c r="Y36" s="216">
        <v>0</v>
      </c>
      <c r="Z36" s="216">
        <v>1.41</v>
      </c>
      <c r="AA36" s="216">
        <v>0.92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5.87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20.170000000000002</v>
      </c>
      <c r="J37" s="216">
        <v>0</v>
      </c>
      <c r="K37" s="216">
        <v>89.2</v>
      </c>
      <c r="L37" s="216">
        <v>46.88</v>
      </c>
      <c r="M37" s="216">
        <v>0</v>
      </c>
      <c r="N37" s="216">
        <v>1.2</v>
      </c>
      <c r="O37" s="216">
        <v>2.39</v>
      </c>
      <c r="P37" s="216">
        <v>2.0699999999999998</v>
      </c>
      <c r="Q37" s="216">
        <v>5.54</v>
      </c>
      <c r="R37" s="216">
        <v>5.93</v>
      </c>
      <c r="S37" s="216">
        <v>3.82</v>
      </c>
      <c r="T37" s="216">
        <v>0</v>
      </c>
      <c r="U37" s="216">
        <v>6.03</v>
      </c>
      <c r="V37" s="216">
        <v>0.21</v>
      </c>
      <c r="W37" s="216">
        <v>0.35</v>
      </c>
      <c r="X37" s="216">
        <v>1.5</v>
      </c>
      <c r="Y37" s="216">
        <v>0</v>
      </c>
      <c r="Z37" s="216">
        <v>1.41</v>
      </c>
      <c r="AA37" s="216">
        <v>0.92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5.87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20.170000000000002</v>
      </c>
      <c r="J38" s="216">
        <v>0</v>
      </c>
      <c r="K38" s="216">
        <v>89.2</v>
      </c>
      <c r="L38" s="216">
        <v>46.88</v>
      </c>
      <c r="M38" s="216">
        <v>0</v>
      </c>
      <c r="N38" s="216">
        <v>1.2</v>
      </c>
      <c r="O38" s="216">
        <v>2.39</v>
      </c>
      <c r="P38" s="216">
        <v>2.0699999999999998</v>
      </c>
      <c r="Q38" s="216">
        <v>5.54</v>
      </c>
      <c r="R38" s="216">
        <v>5.93</v>
      </c>
      <c r="S38" s="216">
        <v>3.82</v>
      </c>
      <c r="T38" s="216">
        <v>0</v>
      </c>
      <c r="U38" s="216">
        <v>6.03</v>
      </c>
      <c r="V38" s="216">
        <v>0.21</v>
      </c>
      <c r="W38" s="216">
        <v>0.35</v>
      </c>
      <c r="X38" s="216">
        <v>1.5</v>
      </c>
      <c r="Y38" s="216">
        <v>0</v>
      </c>
      <c r="Z38" s="216">
        <v>1.41</v>
      </c>
      <c r="AA38" s="216">
        <v>0.92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5.87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20.170000000000002</v>
      </c>
      <c r="J39" s="216">
        <v>0</v>
      </c>
      <c r="K39" s="216">
        <v>89.2</v>
      </c>
      <c r="L39" s="216">
        <v>46.88</v>
      </c>
      <c r="M39" s="216">
        <v>0</v>
      </c>
      <c r="N39" s="216">
        <v>1.2</v>
      </c>
      <c r="O39" s="216">
        <v>2.39</v>
      </c>
      <c r="P39" s="216">
        <v>2.0699999999999998</v>
      </c>
      <c r="Q39" s="216">
        <v>5.54</v>
      </c>
      <c r="R39" s="216">
        <v>5.93</v>
      </c>
      <c r="S39" s="216">
        <v>3.82</v>
      </c>
      <c r="T39" s="216">
        <v>0</v>
      </c>
      <c r="U39" s="216">
        <v>6.03</v>
      </c>
      <c r="V39" s="216">
        <v>5.27</v>
      </c>
      <c r="W39" s="216">
        <v>5.47</v>
      </c>
      <c r="X39" s="216">
        <v>27.87</v>
      </c>
      <c r="Y39" s="216">
        <v>0</v>
      </c>
      <c r="Z39" s="216">
        <v>1.41</v>
      </c>
      <c r="AA39" s="216">
        <v>13.31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5.87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20.170000000000002</v>
      </c>
      <c r="J40" s="216">
        <v>0</v>
      </c>
      <c r="K40" s="216">
        <v>89.2</v>
      </c>
      <c r="L40" s="216">
        <v>46.88</v>
      </c>
      <c r="M40" s="216">
        <v>0</v>
      </c>
      <c r="N40" s="216">
        <v>1.2</v>
      </c>
      <c r="O40" s="216">
        <v>2.39</v>
      </c>
      <c r="P40" s="216">
        <v>2.0699999999999998</v>
      </c>
      <c r="Q40" s="216">
        <v>5.54</v>
      </c>
      <c r="R40" s="216">
        <v>5.93</v>
      </c>
      <c r="S40" s="216">
        <v>3.82</v>
      </c>
      <c r="T40" s="216">
        <v>0</v>
      </c>
      <c r="U40" s="216">
        <v>6.03</v>
      </c>
      <c r="V40" s="216">
        <v>5.27</v>
      </c>
      <c r="W40" s="216">
        <v>5.47</v>
      </c>
      <c r="X40" s="216">
        <v>27.87</v>
      </c>
      <c r="Y40" s="216">
        <v>0</v>
      </c>
      <c r="Z40" s="216">
        <v>1.41</v>
      </c>
      <c r="AA40" s="216">
        <v>13.31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5.87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20.170000000000002</v>
      </c>
      <c r="J41" s="216">
        <v>0</v>
      </c>
      <c r="K41" s="216">
        <v>89.2</v>
      </c>
      <c r="L41" s="216">
        <v>46.88</v>
      </c>
      <c r="M41" s="216">
        <v>0</v>
      </c>
      <c r="N41" s="216">
        <v>1.2</v>
      </c>
      <c r="O41" s="216">
        <v>2.39</v>
      </c>
      <c r="P41" s="216">
        <v>2.0699999999999998</v>
      </c>
      <c r="Q41" s="216">
        <v>5.54</v>
      </c>
      <c r="R41" s="216">
        <v>5.93</v>
      </c>
      <c r="S41" s="216">
        <v>3.82</v>
      </c>
      <c r="T41" s="216">
        <v>0</v>
      </c>
      <c r="U41" s="216">
        <v>6.03</v>
      </c>
      <c r="V41" s="216">
        <v>5.27</v>
      </c>
      <c r="W41" s="216">
        <v>5.47</v>
      </c>
      <c r="X41" s="216">
        <v>27.87</v>
      </c>
      <c r="Y41" s="216">
        <v>0</v>
      </c>
      <c r="Z41" s="216">
        <v>1.41</v>
      </c>
      <c r="AA41" s="216">
        <v>13.31</v>
      </c>
      <c r="AB41" s="216">
        <v>0</v>
      </c>
      <c r="AC41" s="216">
        <v>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5.87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20.170000000000002</v>
      </c>
      <c r="J42" s="216">
        <v>0</v>
      </c>
      <c r="K42" s="216">
        <v>89.2</v>
      </c>
      <c r="L42" s="216">
        <v>46.88</v>
      </c>
      <c r="M42" s="216">
        <v>0</v>
      </c>
      <c r="N42" s="216">
        <v>1.2</v>
      </c>
      <c r="O42" s="216">
        <v>2.39</v>
      </c>
      <c r="P42" s="216">
        <v>2.0699999999999998</v>
      </c>
      <c r="Q42" s="216">
        <v>5.54</v>
      </c>
      <c r="R42" s="216">
        <v>5.93</v>
      </c>
      <c r="S42" s="216">
        <v>3.82</v>
      </c>
      <c r="T42" s="216">
        <v>0</v>
      </c>
      <c r="U42" s="216">
        <v>6.03</v>
      </c>
      <c r="V42" s="216">
        <v>5.27</v>
      </c>
      <c r="W42" s="216">
        <v>5.47</v>
      </c>
      <c r="X42" s="216">
        <v>27.87</v>
      </c>
      <c r="Y42" s="216">
        <v>0</v>
      </c>
      <c r="Z42" s="216">
        <v>1.41</v>
      </c>
      <c r="AA42" s="216">
        <v>13.31</v>
      </c>
      <c r="AB42" s="216">
        <v>0</v>
      </c>
      <c r="AC42" s="216">
        <v>0.64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5.81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20.170000000000002</v>
      </c>
      <c r="J43" s="216">
        <v>0</v>
      </c>
      <c r="K43" s="216">
        <v>89.33</v>
      </c>
      <c r="L43" s="216">
        <v>46.92</v>
      </c>
      <c r="M43" s="216">
        <v>0</v>
      </c>
      <c r="N43" s="216">
        <v>1.2</v>
      </c>
      <c r="O43" s="216">
        <v>2.39</v>
      </c>
      <c r="P43" s="216">
        <v>2.0699999999999998</v>
      </c>
      <c r="Q43" s="216">
        <v>5.54</v>
      </c>
      <c r="R43" s="216">
        <v>5.94</v>
      </c>
      <c r="S43" s="216">
        <v>3.82</v>
      </c>
      <c r="T43" s="216">
        <v>0</v>
      </c>
      <c r="U43" s="216">
        <v>6.03</v>
      </c>
      <c r="V43" s="216">
        <v>5.27</v>
      </c>
      <c r="W43" s="216">
        <v>5.47</v>
      </c>
      <c r="X43" s="216">
        <v>27.87</v>
      </c>
      <c r="Y43" s="216">
        <v>0</v>
      </c>
      <c r="Z43" s="216">
        <v>1.41</v>
      </c>
      <c r="AA43" s="216">
        <v>13.31</v>
      </c>
      <c r="AB43" s="216">
        <v>0</v>
      </c>
      <c r="AC43" s="216">
        <v>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5.81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20.170000000000002</v>
      </c>
      <c r="J44" s="216">
        <v>0</v>
      </c>
      <c r="K44" s="216">
        <v>89.33</v>
      </c>
      <c r="L44" s="216">
        <v>46.92</v>
      </c>
      <c r="M44" s="216">
        <v>0</v>
      </c>
      <c r="N44" s="216">
        <v>1.2</v>
      </c>
      <c r="O44" s="216">
        <v>2.39</v>
      </c>
      <c r="P44" s="216">
        <v>2.0699999999999998</v>
      </c>
      <c r="Q44" s="216">
        <v>5.54</v>
      </c>
      <c r="R44" s="216">
        <v>5.94</v>
      </c>
      <c r="S44" s="216">
        <v>3.82</v>
      </c>
      <c r="T44" s="216">
        <v>0</v>
      </c>
      <c r="U44" s="216">
        <v>6.03</v>
      </c>
      <c r="V44" s="216">
        <v>5.27</v>
      </c>
      <c r="W44" s="216">
        <v>5.47</v>
      </c>
      <c r="X44" s="216">
        <v>27.87</v>
      </c>
      <c r="Y44" s="216">
        <v>0</v>
      </c>
      <c r="Z44" s="216">
        <v>1.41</v>
      </c>
      <c r="AA44" s="216">
        <v>13.31</v>
      </c>
      <c r="AB44" s="216">
        <v>0</v>
      </c>
      <c r="AC44" s="216">
        <v>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5.81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20.170000000000002</v>
      </c>
      <c r="J45" s="216">
        <v>0</v>
      </c>
      <c r="K45" s="216">
        <v>89.33</v>
      </c>
      <c r="L45" s="216">
        <v>46.92</v>
      </c>
      <c r="M45" s="216">
        <v>0</v>
      </c>
      <c r="N45" s="216">
        <v>1.2</v>
      </c>
      <c r="O45" s="216">
        <v>2.39</v>
      </c>
      <c r="P45" s="216">
        <v>2.0699999999999998</v>
      </c>
      <c r="Q45" s="216">
        <v>5.54</v>
      </c>
      <c r="R45" s="216">
        <v>5.94</v>
      </c>
      <c r="S45" s="216">
        <v>3.82</v>
      </c>
      <c r="T45" s="216">
        <v>0</v>
      </c>
      <c r="U45" s="216">
        <v>6.03</v>
      </c>
      <c r="V45" s="216">
        <v>5.27</v>
      </c>
      <c r="W45" s="216">
        <v>5.47</v>
      </c>
      <c r="X45" s="216">
        <v>27.87</v>
      </c>
      <c r="Y45" s="216">
        <v>0</v>
      </c>
      <c r="Z45" s="216">
        <v>1.41</v>
      </c>
      <c r="AA45" s="216">
        <v>13.31</v>
      </c>
      <c r="AB45" s="216">
        <v>0</v>
      </c>
      <c r="AC45" s="216">
        <v>0.64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5.81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20.170000000000002</v>
      </c>
      <c r="J46" s="216">
        <v>0</v>
      </c>
      <c r="K46" s="216">
        <v>89.33</v>
      </c>
      <c r="L46" s="216">
        <v>46.92</v>
      </c>
      <c r="M46" s="216">
        <v>0</v>
      </c>
      <c r="N46" s="216">
        <v>1.2</v>
      </c>
      <c r="O46" s="216">
        <v>2.39</v>
      </c>
      <c r="P46" s="216">
        <v>2.0699999999999998</v>
      </c>
      <c r="Q46" s="216">
        <v>5.54</v>
      </c>
      <c r="R46" s="216">
        <v>5.94</v>
      </c>
      <c r="S46" s="216">
        <v>3.82</v>
      </c>
      <c r="T46" s="216">
        <v>0</v>
      </c>
      <c r="U46" s="216">
        <v>6.03</v>
      </c>
      <c r="V46" s="216">
        <v>5.27</v>
      </c>
      <c r="W46" s="216">
        <v>5.47</v>
      </c>
      <c r="X46" s="216">
        <v>27.87</v>
      </c>
      <c r="Y46" s="216">
        <v>0</v>
      </c>
      <c r="Z46" s="216">
        <v>19.02</v>
      </c>
      <c r="AA46" s="216">
        <v>13.31</v>
      </c>
      <c r="AB46" s="216">
        <v>0</v>
      </c>
      <c r="AC46" s="216">
        <v>0.41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5.81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20.170000000000002</v>
      </c>
      <c r="J47" s="216">
        <v>0</v>
      </c>
      <c r="K47" s="216">
        <v>82.85</v>
      </c>
      <c r="L47" s="216">
        <v>46.92</v>
      </c>
      <c r="M47" s="216">
        <v>0</v>
      </c>
      <c r="N47" s="216">
        <v>1.2</v>
      </c>
      <c r="O47" s="216">
        <v>2.39</v>
      </c>
      <c r="P47" s="216">
        <v>2.0699999999999998</v>
      </c>
      <c r="Q47" s="216">
        <v>5.54</v>
      </c>
      <c r="R47" s="216">
        <v>5.94</v>
      </c>
      <c r="S47" s="216">
        <v>3.82</v>
      </c>
      <c r="T47" s="216">
        <v>0</v>
      </c>
      <c r="U47" s="216">
        <v>6.03</v>
      </c>
      <c r="V47" s="216">
        <v>5.27</v>
      </c>
      <c r="W47" s="216">
        <v>5.47</v>
      </c>
      <c r="X47" s="216">
        <v>27.87</v>
      </c>
      <c r="Y47" s="216">
        <v>0</v>
      </c>
      <c r="Z47" s="216">
        <v>19.02</v>
      </c>
      <c r="AA47" s="216">
        <v>13.31</v>
      </c>
      <c r="AB47" s="216">
        <v>0</v>
      </c>
      <c r="AC47" s="216">
        <v>0.41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5.81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20.170000000000002</v>
      </c>
      <c r="J48" s="216">
        <v>0</v>
      </c>
      <c r="K48" s="216">
        <v>82.85</v>
      </c>
      <c r="L48" s="216">
        <v>46.92</v>
      </c>
      <c r="M48" s="216">
        <v>0</v>
      </c>
      <c r="N48" s="216">
        <v>1.2</v>
      </c>
      <c r="O48" s="216">
        <v>2.39</v>
      </c>
      <c r="P48" s="216">
        <v>2.0699999999999998</v>
      </c>
      <c r="Q48" s="216">
        <v>5.54</v>
      </c>
      <c r="R48" s="216">
        <v>5.94</v>
      </c>
      <c r="S48" s="216">
        <v>3.82</v>
      </c>
      <c r="T48" s="216">
        <v>0</v>
      </c>
      <c r="U48" s="216">
        <v>6.03</v>
      </c>
      <c r="V48" s="216">
        <v>5.27</v>
      </c>
      <c r="W48" s="216">
        <v>5.47</v>
      </c>
      <c r="X48" s="216">
        <v>27.87</v>
      </c>
      <c r="Y48" s="216">
        <v>0</v>
      </c>
      <c r="Z48" s="216">
        <v>19.02</v>
      </c>
      <c r="AA48" s="216">
        <v>13.31</v>
      </c>
      <c r="AB48" s="216">
        <v>0</v>
      </c>
      <c r="AC48" s="216">
        <v>0.41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5.81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20.170000000000002</v>
      </c>
      <c r="J49" s="216">
        <v>0</v>
      </c>
      <c r="K49" s="216">
        <v>82.85</v>
      </c>
      <c r="L49" s="216">
        <v>46.92</v>
      </c>
      <c r="M49" s="216">
        <v>0</v>
      </c>
      <c r="N49" s="216">
        <v>1.2</v>
      </c>
      <c r="O49" s="216">
        <v>2.39</v>
      </c>
      <c r="P49" s="216">
        <v>2.0699999999999998</v>
      </c>
      <c r="Q49" s="216">
        <v>5.54</v>
      </c>
      <c r="R49" s="216">
        <v>5.94</v>
      </c>
      <c r="S49" s="216">
        <v>3.71</v>
      </c>
      <c r="T49" s="216">
        <v>0</v>
      </c>
      <c r="U49" s="216">
        <v>6.03</v>
      </c>
      <c r="V49" s="216">
        <v>5.27</v>
      </c>
      <c r="W49" s="216">
        <v>5.47</v>
      </c>
      <c r="X49" s="216">
        <v>27.87</v>
      </c>
      <c r="Y49" s="216">
        <v>0</v>
      </c>
      <c r="Z49" s="216">
        <v>19.02</v>
      </c>
      <c r="AA49" s="216">
        <v>13.31</v>
      </c>
      <c r="AB49" s="216">
        <v>0</v>
      </c>
      <c r="AC49" s="216">
        <v>0.19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5.81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20.170000000000002</v>
      </c>
      <c r="J50" s="216">
        <v>0</v>
      </c>
      <c r="K50" s="216">
        <v>82.85</v>
      </c>
      <c r="L50" s="216">
        <v>46.92</v>
      </c>
      <c r="M50" s="216">
        <v>0</v>
      </c>
      <c r="N50" s="216">
        <v>1.2</v>
      </c>
      <c r="O50" s="216">
        <v>2.39</v>
      </c>
      <c r="P50" s="216">
        <v>2.0699999999999998</v>
      </c>
      <c r="Q50" s="216">
        <v>5.54</v>
      </c>
      <c r="R50" s="216">
        <v>5.94</v>
      </c>
      <c r="S50" s="216">
        <v>3.71</v>
      </c>
      <c r="T50" s="216">
        <v>0</v>
      </c>
      <c r="U50" s="216">
        <v>6.03</v>
      </c>
      <c r="V50" s="216">
        <v>5.27</v>
      </c>
      <c r="W50" s="216">
        <v>5.47</v>
      </c>
      <c r="X50" s="216">
        <v>27.87</v>
      </c>
      <c r="Y50" s="216">
        <v>0</v>
      </c>
      <c r="Z50" s="216">
        <v>19.02</v>
      </c>
      <c r="AA50" s="216">
        <v>13.31</v>
      </c>
      <c r="AB50" s="216">
        <v>0</v>
      </c>
      <c r="AC50" s="216">
        <v>0.19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5.79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20.170000000000002</v>
      </c>
      <c r="J51" s="216">
        <v>0</v>
      </c>
      <c r="K51" s="216">
        <v>82.85</v>
      </c>
      <c r="L51" s="216">
        <v>46.45</v>
      </c>
      <c r="M51" s="216">
        <v>0</v>
      </c>
      <c r="N51" s="216">
        <v>1.2</v>
      </c>
      <c r="O51" s="216">
        <v>2.39</v>
      </c>
      <c r="P51" s="216">
        <v>2.0699999999999998</v>
      </c>
      <c r="Q51" s="216">
        <v>5.54</v>
      </c>
      <c r="R51" s="216">
        <v>5.94</v>
      </c>
      <c r="S51" s="216">
        <v>3.71</v>
      </c>
      <c r="T51" s="216">
        <v>0</v>
      </c>
      <c r="U51" s="216">
        <v>6.03</v>
      </c>
      <c r="V51" s="216">
        <v>5.27</v>
      </c>
      <c r="W51" s="216">
        <v>5.47</v>
      </c>
      <c r="X51" s="216">
        <v>27.87</v>
      </c>
      <c r="Y51" s="216">
        <v>0</v>
      </c>
      <c r="Z51" s="216">
        <v>19.02</v>
      </c>
      <c r="AA51" s="216">
        <v>13.31</v>
      </c>
      <c r="AB51" s="216">
        <v>0</v>
      </c>
      <c r="AC51" s="216">
        <v>0.19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5.79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20.170000000000002</v>
      </c>
      <c r="J52" s="216">
        <v>0</v>
      </c>
      <c r="K52" s="216">
        <v>82.85</v>
      </c>
      <c r="L52" s="216">
        <v>45.85</v>
      </c>
      <c r="M52" s="216">
        <v>0</v>
      </c>
      <c r="N52" s="216">
        <v>1.2</v>
      </c>
      <c r="O52" s="216">
        <v>2.39</v>
      </c>
      <c r="P52" s="216">
        <v>2.0699999999999998</v>
      </c>
      <c r="Q52" s="216">
        <v>5.54</v>
      </c>
      <c r="R52" s="216">
        <v>5.94</v>
      </c>
      <c r="S52" s="216">
        <v>3.71</v>
      </c>
      <c r="T52" s="216">
        <v>0</v>
      </c>
      <c r="U52" s="216">
        <v>6.03</v>
      </c>
      <c r="V52" s="216">
        <v>5.27</v>
      </c>
      <c r="W52" s="216">
        <v>5.47</v>
      </c>
      <c r="X52" s="216">
        <v>27.87</v>
      </c>
      <c r="Y52" s="216">
        <v>0</v>
      </c>
      <c r="Z52" s="216">
        <v>19.02</v>
      </c>
      <c r="AA52" s="216">
        <v>13.31</v>
      </c>
      <c r="AB52" s="216">
        <v>0</v>
      </c>
      <c r="AC52" s="216">
        <v>0.19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5.79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20.170000000000002</v>
      </c>
      <c r="J53" s="216">
        <v>0</v>
      </c>
      <c r="K53" s="216">
        <v>82.44</v>
      </c>
      <c r="L53" s="216">
        <v>45.85</v>
      </c>
      <c r="M53" s="216">
        <v>0</v>
      </c>
      <c r="N53" s="216">
        <v>1.2</v>
      </c>
      <c r="O53" s="216">
        <v>2.39</v>
      </c>
      <c r="P53" s="216">
        <v>2.0699999999999998</v>
      </c>
      <c r="Q53" s="216">
        <v>5.54</v>
      </c>
      <c r="R53" s="216">
        <v>5.81</v>
      </c>
      <c r="S53" s="216">
        <v>3.71</v>
      </c>
      <c r="T53" s="216">
        <v>0</v>
      </c>
      <c r="U53" s="216">
        <v>6.03</v>
      </c>
      <c r="V53" s="216">
        <v>5.27</v>
      </c>
      <c r="W53" s="216">
        <v>5.47</v>
      </c>
      <c r="X53" s="216">
        <v>27.87</v>
      </c>
      <c r="Y53" s="216">
        <v>0</v>
      </c>
      <c r="Z53" s="216">
        <v>19.02</v>
      </c>
      <c r="AA53" s="216">
        <v>13.31</v>
      </c>
      <c r="AB53" s="216">
        <v>0</v>
      </c>
      <c r="AC53" s="216">
        <v>0.19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5.79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20.170000000000002</v>
      </c>
      <c r="J54" s="216">
        <v>0</v>
      </c>
      <c r="K54" s="216">
        <v>78.55</v>
      </c>
      <c r="L54" s="216">
        <v>45.85</v>
      </c>
      <c r="M54" s="216">
        <v>0</v>
      </c>
      <c r="N54" s="216">
        <v>1.2</v>
      </c>
      <c r="O54" s="216">
        <v>2.39</v>
      </c>
      <c r="P54" s="216">
        <v>2.0699999999999998</v>
      </c>
      <c r="Q54" s="216">
        <v>5.54</v>
      </c>
      <c r="R54" s="216">
        <v>5.81</v>
      </c>
      <c r="S54" s="216">
        <v>3.39</v>
      </c>
      <c r="T54" s="216">
        <v>0</v>
      </c>
      <c r="U54" s="216">
        <v>6.03</v>
      </c>
      <c r="V54" s="216">
        <v>5.27</v>
      </c>
      <c r="W54" s="216">
        <v>5.47</v>
      </c>
      <c r="X54" s="216">
        <v>27.87</v>
      </c>
      <c r="Y54" s="216">
        <v>0</v>
      </c>
      <c r="Z54" s="216">
        <v>19.02</v>
      </c>
      <c r="AA54" s="216">
        <v>13.31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5.79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20.170000000000002</v>
      </c>
      <c r="J55" s="216">
        <v>0</v>
      </c>
      <c r="K55" s="216">
        <v>78.55</v>
      </c>
      <c r="L55" s="216">
        <v>45.85</v>
      </c>
      <c r="M55" s="216">
        <v>0</v>
      </c>
      <c r="N55" s="216">
        <v>1.2</v>
      </c>
      <c r="O55" s="216">
        <v>2.39</v>
      </c>
      <c r="P55" s="216">
        <v>2.0699999999999998</v>
      </c>
      <c r="Q55" s="216">
        <v>5.54</v>
      </c>
      <c r="R55" s="216">
        <v>5.81</v>
      </c>
      <c r="S55" s="216">
        <v>3.4</v>
      </c>
      <c r="T55" s="216">
        <v>0</v>
      </c>
      <c r="U55" s="216">
        <v>6.03</v>
      </c>
      <c r="V55" s="216">
        <v>5.27</v>
      </c>
      <c r="W55" s="216">
        <v>5.47</v>
      </c>
      <c r="X55" s="216">
        <v>27.87</v>
      </c>
      <c r="Y55" s="216">
        <v>0</v>
      </c>
      <c r="Z55" s="216">
        <v>19.02</v>
      </c>
      <c r="AA55" s="216">
        <v>13.31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5.79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20.170000000000002</v>
      </c>
      <c r="J56" s="216">
        <v>0</v>
      </c>
      <c r="K56" s="216">
        <v>78.55</v>
      </c>
      <c r="L56" s="216">
        <v>45.85</v>
      </c>
      <c r="M56" s="216">
        <v>0</v>
      </c>
      <c r="N56" s="216">
        <v>1.2</v>
      </c>
      <c r="O56" s="216">
        <v>2.39</v>
      </c>
      <c r="P56" s="216">
        <v>2.0699999999999998</v>
      </c>
      <c r="Q56" s="216">
        <v>5.54</v>
      </c>
      <c r="R56" s="216">
        <v>5.81</v>
      </c>
      <c r="S56" s="216">
        <v>3.4</v>
      </c>
      <c r="T56" s="216">
        <v>0</v>
      </c>
      <c r="U56" s="216">
        <v>6.03</v>
      </c>
      <c r="V56" s="216">
        <v>5.27</v>
      </c>
      <c r="W56" s="216">
        <v>5.47</v>
      </c>
      <c r="X56" s="216">
        <v>27.87</v>
      </c>
      <c r="Y56" s="216">
        <v>0</v>
      </c>
      <c r="Z56" s="216">
        <v>19.02</v>
      </c>
      <c r="AA56" s="216">
        <v>13.31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5.79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20.170000000000002</v>
      </c>
      <c r="J57" s="216">
        <v>0</v>
      </c>
      <c r="K57" s="216">
        <v>78.55</v>
      </c>
      <c r="L57" s="216">
        <v>45.85</v>
      </c>
      <c r="M57" s="216">
        <v>0</v>
      </c>
      <c r="N57" s="216">
        <v>1.2</v>
      </c>
      <c r="O57" s="216">
        <v>2.39</v>
      </c>
      <c r="P57" s="216">
        <v>2.0699999999999998</v>
      </c>
      <c r="Q57" s="216">
        <v>5.54</v>
      </c>
      <c r="R57" s="216">
        <v>5.84</v>
      </c>
      <c r="S57" s="216">
        <v>3.4</v>
      </c>
      <c r="T57" s="216">
        <v>0</v>
      </c>
      <c r="U57" s="216">
        <v>6.03</v>
      </c>
      <c r="V57" s="216">
        <v>5.27</v>
      </c>
      <c r="W57" s="216">
        <v>5.47</v>
      </c>
      <c r="X57" s="216">
        <v>27.87</v>
      </c>
      <c r="Y57" s="216">
        <v>0</v>
      </c>
      <c r="Z57" s="216">
        <v>19.02</v>
      </c>
      <c r="AA57" s="216">
        <v>13.31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5.79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20.170000000000002</v>
      </c>
      <c r="J58" s="216">
        <v>0</v>
      </c>
      <c r="K58" s="216">
        <v>78.55</v>
      </c>
      <c r="L58" s="216">
        <v>45.85</v>
      </c>
      <c r="M58" s="216">
        <v>0</v>
      </c>
      <c r="N58" s="216">
        <v>1.2</v>
      </c>
      <c r="O58" s="216">
        <v>2.39</v>
      </c>
      <c r="P58" s="216">
        <v>2.0699999999999998</v>
      </c>
      <c r="Q58" s="216">
        <v>5.54</v>
      </c>
      <c r="R58" s="216">
        <v>5.84</v>
      </c>
      <c r="S58" s="216">
        <v>3.4</v>
      </c>
      <c r="T58" s="216">
        <v>0</v>
      </c>
      <c r="U58" s="216">
        <v>6.03</v>
      </c>
      <c r="V58" s="216">
        <v>5.27</v>
      </c>
      <c r="W58" s="216">
        <v>5.47</v>
      </c>
      <c r="X58" s="216">
        <v>27.87</v>
      </c>
      <c r="Y58" s="216">
        <v>0</v>
      </c>
      <c r="Z58" s="216">
        <v>19.02</v>
      </c>
      <c r="AA58" s="216">
        <v>13.31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5.79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20.170000000000002</v>
      </c>
      <c r="J59" s="216">
        <v>0</v>
      </c>
      <c r="K59" s="216">
        <v>78.55</v>
      </c>
      <c r="L59" s="216">
        <v>45.85</v>
      </c>
      <c r="M59" s="216">
        <v>0</v>
      </c>
      <c r="N59" s="216">
        <v>1.2</v>
      </c>
      <c r="O59" s="216">
        <v>2.39</v>
      </c>
      <c r="P59" s="216">
        <v>2.0699999999999998</v>
      </c>
      <c r="Q59" s="216">
        <v>5.54</v>
      </c>
      <c r="R59" s="216">
        <v>5.84</v>
      </c>
      <c r="S59" s="216">
        <v>3.4</v>
      </c>
      <c r="T59" s="216">
        <v>0</v>
      </c>
      <c r="U59" s="216">
        <v>6.03</v>
      </c>
      <c r="V59" s="216">
        <v>5.27</v>
      </c>
      <c r="W59" s="216">
        <v>5.47</v>
      </c>
      <c r="X59" s="216">
        <v>27.87</v>
      </c>
      <c r="Y59" s="216">
        <v>0</v>
      </c>
      <c r="Z59" s="216">
        <v>19.02</v>
      </c>
      <c r="AA59" s="216">
        <v>13.31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5.79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20.170000000000002</v>
      </c>
      <c r="J60" s="216">
        <v>0</v>
      </c>
      <c r="K60" s="216">
        <v>78.55</v>
      </c>
      <c r="L60" s="216">
        <v>45.85</v>
      </c>
      <c r="M60" s="216">
        <v>0</v>
      </c>
      <c r="N60" s="216">
        <v>1.2</v>
      </c>
      <c r="O60" s="216">
        <v>2.39</v>
      </c>
      <c r="P60" s="216">
        <v>2.0699999999999998</v>
      </c>
      <c r="Q60" s="216">
        <v>5.54</v>
      </c>
      <c r="R60" s="216">
        <v>5.84</v>
      </c>
      <c r="S60" s="216">
        <v>3.4</v>
      </c>
      <c r="T60" s="216">
        <v>0</v>
      </c>
      <c r="U60" s="216">
        <v>6.03</v>
      </c>
      <c r="V60" s="216">
        <v>5.27</v>
      </c>
      <c r="W60" s="216">
        <v>5.47</v>
      </c>
      <c r="X60" s="216">
        <v>27.87</v>
      </c>
      <c r="Y60" s="216">
        <v>0</v>
      </c>
      <c r="Z60" s="216">
        <v>19.02</v>
      </c>
      <c r="AA60" s="216">
        <v>13.31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5.79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20.170000000000002</v>
      </c>
      <c r="J61" s="216">
        <v>0</v>
      </c>
      <c r="K61" s="216">
        <v>78.55</v>
      </c>
      <c r="L61" s="216">
        <v>46</v>
      </c>
      <c r="M61" s="216">
        <v>0</v>
      </c>
      <c r="N61" s="216">
        <v>1.2</v>
      </c>
      <c r="O61" s="216">
        <v>2.39</v>
      </c>
      <c r="P61" s="216">
        <v>2.0699999999999998</v>
      </c>
      <c r="Q61" s="216">
        <v>5.54</v>
      </c>
      <c r="R61" s="216">
        <v>5.84</v>
      </c>
      <c r="S61" s="216">
        <v>3.38</v>
      </c>
      <c r="T61" s="216">
        <v>0</v>
      </c>
      <c r="U61" s="216">
        <v>6.03</v>
      </c>
      <c r="V61" s="216">
        <v>5.27</v>
      </c>
      <c r="W61" s="216">
        <v>5.47</v>
      </c>
      <c r="X61" s="216">
        <v>27.87</v>
      </c>
      <c r="Y61" s="216">
        <v>0</v>
      </c>
      <c r="Z61" s="216">
        <v>19.02</v>
      </c>
      <c r="AA61" s="216">
        <v>13.31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5.79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20.170000000000002</v>
      </c>
      <c r="J62" s="216">
        <v>0</v>
      </c>
      <c r="K62" s="216">
        <v>78.55</v>
      </c>
      <c r="L62" s="216">
        <v>46</v>
      </c>
      <c r="M62" s="216">
        <v>0</v>
      </c>
      <c r="N62" s="216">
        <v>1.2</v>
      </c>
      <c r="O62" s="216">
        <v>2.39</v>
      </c>
      <c r="P62" s="216">
        <v>2.0699999999999998</v>
      </c>
      <c r="Q62" s="216">
        <v>5.54</v>
      </c>
      <c r="R62" s="216">
        <v>5.84</v>
      </c>
      <c r="S62" s="216">
        <v>3.38</v>
      </c>
      <c r="T62" s="216">
        <v>0</v>
      </c>
      <c r="U62" s="216">
        <v>6.03</v>
      </c>
      <c r="V62" s="216">
        <v>5.27</v>
      </c>
      <c r="W62" s="216">
        <v>5.47</v>
      </c>
      <c r="X62" s="216">
        <v>27.87</v>
      </c>
      <c r="Y62" s="216">
        <v>0</v>
      </c>
      <c r="Z62" s="216">
        <v>19.02</v>
      </c>
      <c r="AA62" s="216">
        <v>13.31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5.79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20.170000000000002</v>
      </c>
      <c r="J63" s="216">
        <v>0</v>
      </c>
      <c r="K63" s="216">
        <v>82.44</v>
      </c>
      <c r="L63" s="216">
        <v>46</v>
      </c>
      <c r="M63" s="216">
        <v>0</v>
      </c>
      <c r="N63" s="216">
        <v>1.2</v>
      </c>
      <c r="O63" s="216">
        <v>2.39</v>
      </c>
      <c r="P63" s="216">
        <v>2.0699999999999998</v>
      </c>
      <c r="Q63" s="216">
        <v>5.54</v>
      </c>
      <c r="R63" s="216">
        <v>5.86</v>
      </c>
      <c r="S63" s="216">
        <v>3.67</v>
      </c>
      <c r="T63" s="216">
        <v>0</v>
      </c>
      <c r="U63" s="216">
        <v>6.03</v>
      </c>
      <c r="V63" s="216">
        <v>5.27</v>
      </c>
      <c r="W63" s="216">
        <v>5.47</v>
      </c>
      <c r="X63" s="216">
        <v>27.87</v>
      </c>
      <c r="Y63" s="216">
        <v>0</v>
      </c>
      <c r="Z63" s="216">
        <v>19.02</v>
      </c>
      <c r="AA63" s="216">
        <v>13.31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5.79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20.170000000000002</v>
      </c>
      <c r="J64" s="216">
        <v>0</v>
      </c>
      <c r="K64" s="216">
        <v>82.89</v>
      </c>
      <c r="L64" s="216">
        <v>46</v>
      </c>
      <c r="M64" s="216">
        <v>0</v>
      </c>
      <c r="N64" s="216">
        <v>1.2</v>
      </c>
      <c r="O64" s="216">
        <v>2.39</v>
      </c>
      <c r="P64" s="216">
        <v>2.0699999999999998</v>
      </c>
      <c r="Q64" s="216">
        <v>5.54</v>
      </c>
      <c r="R64" s="216">
        <v>5.88</v>
      </c>
      <c r="S64" s="216">
        <v>3.67</v>
      </c>
      <c r="T64" s="216">
        <v>0</v>
      </c>
      <c r="U64" s="216">
        <v>6.03</v>
      </c>
      <c r="V64" s="216">
        <v>5.27</v>
      </c>
      <c r="W64" s="216">
        <v>5.47</v>
      </c>
      <c r="X64" s="216">
        <v>27.87</v>
      </c>
      <c r="Y64" s="216">
        <v>0</v>
      </c>
      <c r="Z64" s="216">
        <v>19.02</v>
      </c>
      <c r="AA64" s="216">
        <v>13.31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5.79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19.34</v>
      </c>
      <c r="J65" s="216">
        <v>0</v>
      </c>
      <c r="K65" s="216">
        <v>82.9</v>
      </c>
      <c r="L65" s="216">
        <v>46.57</v>
      </c>
      <c r="M65" s="216">
        <v>0</v>
      </c>
      <c r="N65" s="216">
        <v>1.2</v>
      </c>
      <c r="O65" s="216">
        <v>2.39</v>
      </c>
      <c r="P65" s="216">
        <v>2.0699999999999998</v>
      </c>
      <c r="Q65" s="216">
        <v>5.54</v>
      </c>
      <c r="R65" s="216">
        <v>5.88</v>
      </c>
      <c r="S65" s="216">
        <v>3.67</v>
      </c>
      <c r="T65" s="216">
        <v>0</v>
      </c>
      <c r="U65" s="216">
        <v>6.03</v>
      </c>
      <c r="V65" s="216">
        <v>5.27</v>
      </c>
      <c r="W65" s="216">
        <v>5.47</v>
      </c>
      <c r="X65" s="216">
        <v>27.87</v>
      </c>
      <c r="Y65" s="216">
        <v>0</v>
      </c>
      <c r="Z65" s="216">
        <v>19.02</v>
      </c>
      <c r="AA65" s="216">
        <v>13.31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5.79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19.34</v>
      </c>
      <c r="J66" s="216">
        <v>0</v>
      </c>
      <c r="K66" s="216">
        <v>83.33</v>
      </c>
      <c r="L66" s="216">
        <v>46.57</v>
      </c>
      <c r="M66" s="216">
        <v>0</v>
      </c>
      <c r="N66" s="216">
        <v>1.2</v>
      </c>
      <c r="O66" s="216">
        <v>2.39</v>
      </c>
      <c r="P66" s="216">
        <v>2.0699999999999998</v>
      </c>
      <c r="Q66" s="216">
        <v>5.54</v>
      </c>
      <c r="R66" s="216">
        <v>5.88</v>
      </c>
      <c r="S66" s="216">
        <v>3.67</v>
      </c>
      <c r="T66" s="216">
        <v>0</v>
      </c>
      <c r="U66" s="216">
        <v>6.03</v>
      </c>
      <c r="V66" s="216">
        <v>5.27</v>
      </c>
      <c r="W66" s="216">
        <v>5.47</v>
      </c>
      <c r="X66" s="216">
        <v>27.87</v>
      </c>
      <c r="Y66" s="216">
        <v>0</v>
      </c>
      <c r="Z66" s="216">
        <v>19.02</v>
      </c>
      <c r="AA66" s="216">
        <v>13.31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5.79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19.34</v>
      </c>
      <c r="J67" s="216">
        <v>0</v>
      </c>
      <c r="K67" s="216">
        <v>83.33</v>
      </c>
      <c r="L67" s="216">
        <v>46.92</v>
      </c>
      <c r="M67" s="216">
        <v>0</v>
      </c>
      <c r="N67" s="216">
        <v>1.2</v>
      </c>
      <c r="O67" s="216">
        <v>2.39</v>
      </c>
      <c r="P67" s="216">
        <v>2.0699999999999998</v>
      </c>
      <c r="Q67" s="216">
        <v>5.54</v>
      </c>
      <c r="R67" s="216">
        <v>5.88</v>
      </c>
      <c r="S67" s="216">
        <v>3.68</v>
      </c>
      <c r="T67" s="216">
        <v>0</v>
      </c>
      <c r="U67" s="216">
        <v>6.03</v>
      </c>
      <c r="V67" s="216">
        <v>5.27</v>
      </c>
      <c r="W67" s="216">
        <v>5.47</v>
      </c>
      <c r="X67" s="216">
        <v>27.87</v>
      </c>
      <c r="Y67" s="216">
        <v>0</v>
      </c>
      <c r="Z67" s="216">
        <v>19.02</v>
      </c>
      <c r="AA67" s="216">
        <v>13.31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5.79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19.34</v>
      </c>
      <c r="J68" s="216">
        <v>0</v>
      </c>
      <c r="K68" s="216">
        <v>83.33</v>
      </c>
      <c r="L68" s="216">
        <v>46.92</v>
      </c>
      <c r="M68" s="216">
        <v>0</v>
      </c>
      <c r="N68" s="216">
        <v>1.2</v>
      </c>
      <c r="O68" s="216">
        <v>2.39</v>
      </c>
      <c r="P68" s="216">
        <v>2.0699999999999998</v>
      </c>
      <c r="Q68" s="216">
        <v>5.54</v>
      </c>
      <c r="R68" s="216">
        <v>5.88</v>
      </c>
      <c r="S68" s="216">
        <v>3.68</v>
      </c>
      <c r="T68" s="216">
        <v>0</v>
      </c>
      <c r="U68" s="216">
        <v>6.03</v>
      </c>
      <c r="V68" s="216">
        <v>5.27</v>
      </c>
      <c r="W68" s="216">
        <v>5.47</v>
      </c>
      <c r="X68" s="216">
        <v>27.87</v>
      </c>
      <c r="Y68" s="216">
        <v>0</v>
      </c>
      <c r="Z68" s="216">
        <v>19.02</v>
      </c>
      <c r="AA68" s="216">
        <v>13.31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5.79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19.34</v>
      </c>
      <c r="J69" s="216">
        <v>0</v>
      </c>
      <c r="K69" s="216">
        <v>80.61</v>
      </c>
      <c r="L69" s="216">
        <v>46.95</v>
      </c>
      <c r="M69" s="216">
        <v>0</v>
      </c>
      <c r="N69" s="216">
        <v>1.2</v>
      </c>
      <c r="O69" s="216">
        <v>2.39</v>
      </c>
      <c r="P69" s="216">
        <v>2.0699999999999998</v>
      </c>
      <c r="Q69" s="216">
        <v>5.54</v>
      </c>
      <c r="R69" s="216">
        <v>1.08</v>
      </c>
      <c r="S69" s="216">
        <v>3.68</v>
      </c>
      <c r="T69" s="216">
        <v>0</v>
      </c>
      <c r="U69" s="216">
        <v>6.03</v>
      </c>
      <c r="V69" s="216">
        <v>0.28000000000000003</v>
      </c>
      <c r="W69" s="216">
        <v>5.47</v>
      </c>
      <c r="X69" s="216">
        <v>27.87</v>
      </c>
      <c r="Y69" s="216">
        <v>0</v>
      </c>
      <c r="Z69" s="216">
        <v>19.02</v>
      </c>
      <c r="AA69" s="216">
        <v>13.31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5.79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19.34</v>
      </c>
      <c r="J70" s="216">
        <v>0</v>
      </c>
      <c r="K70" s="216">
        <v>80.7</v>
      </c>
      <c r="L70" s="216">
        <v>46.95</v>
      </c>
      <c r="M70" s="216">
        <v>0</v>
      </c>
      <c r="N70" s="216">
        <v>1.2</v>
      </c>
      <c r="O70" s="216">
        <v>2.39</v>
      </c>
      <c r="P70" s="216">
        <v>2.0699999999999998</v>
      </c>
      <c r="Q70" s="216">
        <v>5.54</v>
      </c>
      <c r="R70" s="216">
        <v>0.79</v>
      </c>
      <c r="S70" s="216">
        <v>3.68</v>
      </c>
      <c r="T70" s="216">
        <v>0</v>
      </c>
      <c r="U70" s="216">
        <v>6.03</v>
      </c>
      <c r="V70" s="216">
        <v>0.28000000000000003</v>
      </c>
      <c r="W70" s="216">
        <v>5.47</v>
      </c>
      <c r="X70" s="216">
        <v>27.87</v>
      </c>
      <c r="Y70" s="216">
        <v>0</v>
      </c>
      <c r="Z70" s="216">
        <v>19.02</v>
      </c>
      <c r="AA70" s="216">
        <v>13.31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2.67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19.34</v>
      </c>
      <c r="J71" s="216">
        <v>0</v>
      </c>
      <c r="K71" s="216">
        <v>80.760000000000005</v>
      </c>
      <c r="L71" s="216">
        <v>46.95</v>
      </c>
      <c r="M71" s="216">
        <v>0</v>
      </c>
      <c r="N71" s="216">
        <v>1.2</v>
      </c>
      <c r="O71" s="216">
        <v>2.39</v>
      </c>
      <c r="P71" s="216">
        <v>2.0699999999999998</v>
      </c>
      <c r="Q71" s="216">
        <v>5.54</v>
      </c>
      <c r="R71" s="216">
        <v>0.79</v>
      </c>
      <c r="S71" s="216">
        <v>3.72</v>
      </c>
      <c r="T71" s="216">
        <v>0</v>
      </c>
      <c r="U71" s="216">
        <v>6.03</v>
      </c>
      <c r="V71" s="216">
        <v>0.28000000000000003</v>
      </c>
      <c r="W71" s="216">
        <v>5.47</v>
      </c>
      <c r="X71" s="216">
        <v>13.47</v>
      </c>
      <c r="Y71" s="216">
        <v>0</v>
      </c>
      <c r="Z71" s="216">
        <v>19.02</v>
      </c>
      <c r="AA71" s="216">
        <v>13.31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2.67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19.34</v>
      </c>
      <c r="J72" s="216">
        <v>0</v>
      </c>
      <c r="K72" s="216">
        <v>80.760000000000005</v>
      </c>
      <c r="L72" s="216">
        <v>46.95</v>
      </c>
      <c r="M72" s="216">
        <v>0</v>
      </c>
      <c r="N72" s="216">
        <v>1.2</v>
      </c>
      <c r="O72" s="216">
        <v>2.39</v>
      </c>
      <c r="P72" s="216">
        <v>2.0699999999999998</v>
      </c>
      <c r="Q72" s="216">
        <v>5.54</v>
      </c>
      <c r="R72" s="216">
        <v>0.79</v>
      </c>
      <c r="S72" s="216">
        <v>3.72</v>
      </c>
      <c r="T72" s="216">
        <v>0</v>
      </c>
      <c r="U72" s="216">
        <v>6.03</v>
      </c>
      <c r="V72" s="216">
        <v>0.28000000000000003</v>
      </c>
      <c r="W72" s="216">
        <v>0.41</v>
      </c>
      <c r="X72" s="216">
        <v>1.5</v>
      </c>
      <c r="Y72" s="216">
        <v>0</v>
      </c>
      <c r="Z72" s="216">
        <v>1.41</v>
      </c>
      <c r="AA72" s="216">
        <v>13.31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2.67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19.34</v>
      </c>
      <c r="J73" s="216">
        <v>0</v>
      </c>
      <c r="K73" s="216">
        <v>80.81</v>
      </c>
      <c r="L73" s="216">
        <v>46.95</v>
      </c>
      <c r="M73" s="216">
        <v>0</v>
      </c>
      <c r="N73" s="216">
        <v>1.2</v>
      </c>
      <c r="O73" s="216">
        <v>2.39</v>
      </c>
      <c r="P73" s="216">
        <v>2.0699999999999998</v>
      </c>
      <c r="Q73" s="216">
        <v>5.54</v>
      </c>
      <c r="R73" s="216">
        <v>0.79</v>
      </c>
      <c r="S73" s="216">
        <v>3.75</v>
      </c>
      <c r="T73" s="216">
        <v>0</v>
      </c>
      <c r="U73" s="216">
        <v>6.03</v>
      </c>
      <c r="V73" s="216">
        <v>0.28000000000000003</v>
      </c>
      <c r="W73" s="216">
        <v>0.41</v>
      </c>
      <c r="X73" s="216">
        <v>1.5</v>
      </c>
      <c r="Y73" s="216">
        <v>0</v>
      </c>
      <c r="Z73" s="216">
        <v>1.41</v>
      </c>
      <c r="AA73" s="216">
        <v>13.31</v>
      </c>
      <c r="AB73" s="216">
        <v>0</v>
      </c>
      <c r="AC73" s="216">
        <v>0.19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2.67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19.34</v>
      </c>
      <c r="J74" s="216">
        <v>0</v>
      </c>
      <c r="K74" s="216">
        <v>64.59</v>
      </c>
      <c r="L74" s="216">
        <v>46.95</v>
      </c>
      <c r="M74" s="216">
        <v>0</v>
      </c>
      <c r="N74" s="216">
        <v>1.2</v>
      </c>
      <c r="O74" s="216">
        <v>2.39</v>
      </c>
      <c r="P74" s="216">
        <v>2.0699999999999998</v>
      </c>
      <c r="Q74" s="216">
        <v>5.54</v>
      </c>
      <c r="R74" s="216">
        <v>0.79</v>
      </c>
      <c r="S74" s="216">
        <v>0.72</v>
      </c>
      <c r="T74" s="216">
        <v>0</v>
      </c>
      <c r="U74" s="216">
        <v>6.03</v>
      </c>
      <c r="V74" s="216">
        <v>0.28000000000000003</v>
      </c>
      <c r="W74" s="216">
        <v>0.41</v>
      </c>
      <c r="X74" s="216">
        <v>1.5</v>
      </c>
      <c r="Y74" s="216">
        <v>0</v>
      </c>
      <c r="Z74" s="216">
        <v>1.41</v>
      </c>
      <c r="AA74" s="216">
        <v>13.31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2.67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19.899999999999999</v>
      </c>
      <c r="J75" s="216">
        <v>0</v>
      </c>
      <c r="K75" s="216">
        <v>45.45</v>
      </c>
      <c r="L75" s="216">
        <v>46.95</v>
      </c>
      <c r="M75" s="216">
        <v>0</v>
      </c>
      <c r="N75" s="216">
        <v>1.2</v>
      </c>
      <c r="O75" s="216">
        <v>2.39</v>
      </c>
      <c r="P75" s="216">
        <v>2.0699999999999998</v>
      </c>
      <c r="Q75" s="216">
        <v>5.54</v>
      </c>
      <c r="R75" s="216">
        <v>0.79</v>
      </c>
      <c r="S75" s="216">
        <v>0.72</v>
      </c>
      <c r="T75" s="216">
        <v>0</v>
      </c>
      <c r="U75" s="216">
        <v>6.03</v>
      </c>
      <c r="V75" s="216">
        <v>0.38</v>
      </c>
      <c r="W75" s="216">
        <v>0.41</v>
      </c>
      <c r="X75" s="216">
        <v>5.66</v>
      </c>
      <c r="Y75" s="216">
        <v>0</v>
      </c>
      <c r="Z75" s="216">
        <v>1.41</v>
      </c>
      <c r="AA75" s="216">
        <v>13.31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2.67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19.899999999999999</v>
      </c>
      <c r="J76" s="216">
        <v>0</v>
      </c>
      <c r="K76" s="216">
        <v>45.23</v>
      </c>
      <c r="L76" s="216">
        <v>46.95</v>
      </c>
      <c r="M76" s="216">
        <v>0</v>
      </c>
      <c r="N76" s="216">
        <v>1.2</v>
      </c>
      <c r="O76" s="216">
        <v>2.39</v>
      </c>
      <c r="P76" s="216">
        <v>2.0699999999999998</v>
      </c>
      <c r="Q76" s="216">
        <v>5.54</v>
      </c>
      <c r="R76" s="216">
        <v>0.79</v>
      </c>
      <c r="S76" s="216">
        <v>0.72</v>
      </c>
      <c r="T76" s="216">
        <v>0</v>
      </c>
      <c r="U76" s="216">
        <v>6.03</v>
      </c>
      <c r="V76" s="216">
        <v>0.22</v>
      </c>
      <c r="W76" s="216">
        <v>0.41</v>
      </c>
      <c r="X76" s="216">
        <v>1.82</v>
      </c>
      <c r="Y76" s="216">
        <v>0</v>
      </c>
      <c r="Z76" s="216">
        <v>1.41</v>
      </c>
      <c r="AA76" s="216">
        <v>0.92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2.67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19.899999999999999</v>
      </c>
      <c r="J77" s="216">
        <v>0</v>
      </c>
      <c r="K77" s="216">
        <v>7.57</v>
      </c>
      <c r="L77" s="216">
        <v>26.15</v>
      </c>
      <c r="M77" s="216">
        <v>0</v>
      </c>
      <c r="N77" s="216">
        <v>1.2</v>
      </c>
      <c r="O77" s="216">
        <v>2.39</v>
      </c>
      <c r="P77" s="216">
        <v>2.0699999999999998</v>
      </c>
      <c r="Q77" s="216">
        <v>5.54</v>
      </c>
      <c r="R77" s="216">
        <v>0.79</v>
      </c>
      <c r="S77" s="216">
        <v>0.72</v>
      </c>
      <c r="T77" s="216">
        <v>0</v>
      </c>
      <c r="U77" s="216">
        <v>6.03</v>
      </c>
      <c r="V77" s="216">
        <v>0.22</v>
      </c>
      <c r="W77" s="216">
        <v>0.41</v>
      </c>
      <c r="X77" s="216">
        <v>5.36</v>
      </c>
      <c r="Y77" s="216">
        <v>0</v>
      </c>
      <c r="Z77" s="216">
        <v>1.41</v>
      </c>
      <c r="AA77" s="216">
        <v>0.92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2.67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19.899999999999999</v>
      </c>
      <c r="J78" s="216">
        <v>0</v>
      </c>
      <c r="K78" s="216">
        <v>7.57</v>
      </c>
      <c r="L78" s="216">
        <v>23.65</v>
      </c>
      <c r="M78" s="216">
        <v>0</v>
      </c>
      <c r="N78" s="216">
        <v>1.2</v>
      </c>
      <c r="O78" s="216">
        <v>2.39</v>
      </c>
      <c r="P78" s="216">
        <v>2.0699999999999998</v>
      </c>
      <c r="Q78" s="216">
        <v>5.54</v>
      </c>
      <c r="R78" s="216">
        <v>0.79</v>
      </c>
      <c r="S78" s="216">
        <v>0.72</v>
      </c>
      <c r="T78" s="216">
        <v>0</v>
      </c>
      <c r="U78" s="216">
        <v>6.03</v>
      </c>
      <c r="V78" s="216">
        <v>0.22</v>
      </c>
      <c r="W78" s="216">
        <v>0.41</v>
      </c>
      <c r="X78" s="216">
        <v>5.36</v>
      </c>
      <c r="Y78" s="216">
        <v>0</v>
      </c>
      <c r="Z78" s="216">
        <v>1.41</v>
      </c>
      <c r="AA78" s="216">
        <v>0.92</v>
      </c>
      <c r="AB78" s="216">
        <v>0</v>
      </c>
      <c r="AC78" s="216">
        <v>0.23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2.67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19.899999999999999</v>
      </c>
      <c r="J79" s="216">
        <v>0</v>
      </c>
      <c r="K79" s="216">
        <v>7.57</v>
      </c>
      <c r="L79" s="216">
        <v>23.38</v>
      </c>
      <c r="M79" s="216">
        <v>0</v>
      </c>
      <c r="N79" s="216">
        <v>1.2</v>
      </c>
      <c r="O79" s="216">
        <v>2.39</v>
      </c>
      <c r="P79" s="216">
        <v>2.0699999999999998</v>
      </c>
      <c r="Q79" s="216">
        <v>5.54</v>
      </c>
      <c r="R79" s="216">
        <v>0.79</v>
      </c>
      <c r="S79" s="216">
        <v>0.72</v>
      </c>
      <c r="T79" s="216">
        <v>0</v>
      </c>
      <c r="U79" s="216">
        <v>6.03</v>
      </c>
      <c r="V79" s="216">
        <v>0.22</v>
      </c>
      <c r="W79" s="216">
        <v>0.41</v>
      </c>
      <c r="X79" s="216">
        <v>1.5</v>
      </c>
      <c r="Y79" s="216">
        <v>0</v>
      </c>
      <c r="Z79" s="216">
        <v>1.41</v>
      </c>
      <c r="AA79" s="216">
        <v>0.92</v>
      </c>
      <c r="AB79" s="216">
        <v>0</v>
      </c>
      <c r="AC79" s="216">
        <v>0.19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2.67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19.899999999999999</v>
      </c>
      <c r="J80" s="216">
        <v>0</v>
      </c>
      <c r="K80" s="216">
        <v>7.57</v>
      </c>
      <c r="L80" s="216">
        <v>23.38</v>
      </c>
      <c r="M80" s="216">
        <v>0</v>
      </c>
      <c r="N80" s="216">
        <v>1.2</v>
      </c>
      <c r="O80" s="216">
        <v>2.39</v>
      </c>
      <c r="P80" s="216">
        <v>2.0699999999999998</v>
      </c>
      <c r="Q80" s="216">
        <v>5.54</v>
      </c>
      <c r="R80" s="216">
        <v>0.79</v>
      </c>
      <c r="S80" s="216">
        <v>0.72</v>
      </c>
      <c r="T80" s="216">
        <v>0</v>
      </c>
      <c r="U80" s="216">
        <v>6.03</v>
      </c>
      <c r="V80" s="216">
        <v>0.22</v>
      </c>
      <c r="W80" s="216">
        <v>0.41</v>
      </c>
      <c r="X80" s="216">
        <v>1.5</v>
      </c>
      <c r="Y80" s="216">
        <v>0</v>
      </c>
      <c r="Z80" s="216">
        <v>1.41</v>
      </c>
      <c r="AA80" s="216">
        <v>0.92</v>
      </c>
      <c r="AB80" s="216">
        <v>0</v>
      </c>
      <c r="AC80" s="216">
        <v>0.19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5.79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19.899999999999999</v>
      </c>
      <c r="J81" s="216">
        <v>0</v>
      </c>
      <c r="K81" s="216">
        <v>7.3</v>
      </c>
      <c r="L81" s="216">
        <v>47.27</v>
      </c>
      <c r="M81" s="216">
        <v>0</v>
      </c>
      <c r="N81" s="216">
        <v>1.2</v>
      </c>
      <c r="O81" s="216">
        <v>2.39</v>
      </c>
      <c r="P81" s="216">
        <v>2.0699999999999998</v>
      </c>
      <c r="Q81" s="216">
        <v>5.54</v>
      </c>
      <c r="R81" s="216">
        <v>0.79</v>
      </c>
      <c r="S81" s="216">
        <v>0.72</v>
      </c>
      <c r="T81" s="216">
        <v>0</v>
      </c>
      <c r="U81" s="216">
        <v>6.03</v>
      </c>
      <c r="V81" s="216">
        <v>0.22</v>
      </c>
      <c r="W81" s="216">
        <v>0.22</v>
      </c>
      <c r="X81" s="216">
        <v>1.5</v>
      </c>
      <c r="Y81" s="216">
        <v>0</v>
      </c>
      <c r="Z81" s="216">
        <v>1.41</v>
      </c>
      <c r="AA81" s="216">
        <v>0.92</v>
      </c>
      <c r="AB81" s="216">
        <v>0</v>
      </c>
      <c r="AC81" s="216">
        <v>0.19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5.79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19.899999999999999</v>
      </c>
      <c r="J82" s="216">
        <v>0</v>
      </c>
      <c r="K82" s="216">
        <v>83.78</v>
      </c>
      <c r="L82" s="216">
        <v>35.43</v>
      </c>
      <c r="M82" s="216">
        <v>0</v>
      </c>
      <c r="N82" s="216">
        <v>1.2</v>
      </c>
      <c r="O82" s="216">
        <v>2.39</v>
      </c>
      <c r="P82" s="216">
        <v>2.0699999999999998</v>
      </c>
      <c r="Q82" s="216">
        <v>5.54</v>
      </c>
      <c r="R82" s="216">
        <v>0.79</v>
      </c>
      <c r="S82" s="216">
        <v>0.72</v>
      </c>
      <c r="T82" s="216">
        <v>0</v>
      </c>
      <c r="U82" s="216">
        <v>6.03</v>
      </c>
      <c r="V82" s="216">
        <v>0.22</v>
      </c>
      <c r="W82" s="216">
        <v>0.22</v>
      </c>
      <c r="X82" s="216">
        <v>1.5</v>
      </c>
      <c r="Y82" s="216">
        <v>0</v>
      </c>
      <c r="Z82" s="216">
        <v>1.41</v>
      </c>
      <c r="AA82" s="216">
        <v>0.92</v>
      </c>
      <c r="AB82" s="216">
        <v>0</v>
      </c>
      <c r="AC82" s="216">
        <v>0.19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5.79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20.73</v>
      </c>
      <c r="J83" s="216">
        <v>0</v>
      </c>
      <c r="K83" s="216">
        <v>83.16</v>
      </c>
      <c r="L83" s="216">
        <v>47.27</v>
      </c>
      <c r="M83" s="216">
        <v>0</v>
      </c>
      <c r="N83" s="216">
        <v>1.2</v>
      </c>
      <c r="O83" s="216">
        <v>2.39</v>
      </c>
      <c r="P83" s="216">
        <v>2.0699999999999998</v>
      </c>
      <c r="Q83" s="216">
        <v>5.54</v>
      </c>
      <c r="R83" s="216">
        <v>0.79</v>
      </c>
      <c r="S83" s="216">
        <v>0.72</v>
      </c>
      <c r="T83" s="216">
        <v>0</v>
      </c>
      <c r="U83" s="216">
        <v>6.03</v>
      </c>
      <c r="V83" s="216">
        <v>0.22</v>
      </c>
      <c r="W83" s="216">
        <v>0.74</v>
      </c>
      <c r="X83" s="216">
        <v>1.5</v>
      </c>
      <c r="Y83" s="216">
        <v>0</v>
      </c>
      <c r="Z83" s="216">
        <v>1.41</v>
      </c>
      <c r="AA83" s="216">
        <v>0.92</v>
      </c>
      <c r="AB83" s="216">
        <v>0</v>
      </c>
      <c r="AC83" s="216">
        <v>0.19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5.79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20.73</v>
      </c>
      <c r="J84" s="216">
        <v>0</v>
      </c>
      <c r="K84" s="216">
        <v>83.17</v>
      </c>
      <c r="L84" s="216">
        <v>47.27</v>
      </c>
      <c r="M84" s="216">
        <v>0</v>
      </c>
      <c r="N84" s="216">
        <v>1.2</v>
      </c>
      <c r="O84" s="216">
        <v>2.39</v>
      </c>
      <c r="P84" s="216">
        <v>2.0699999999999998</v>
      </c>
      <c r="Q84" s="216">
        <v>5.54</v>
      </c>
      <c r="R84" s="216">
        <v>0.79</v>
      </c>
      <c r="S84" s="216">
        <v>0.72</v>
      </c>
      <c r="T84" s="216">
        <v>0</v>
      </c>
      <c r="U84" s="216">
        <v>6.03</v>
      </c>
      <c r="V84" s="216">
        <v>0.22</v>
      </c>
      <c r="W84" s="216">
        <v>0.74</v>
      </c>
      <c r="X84" s="216">
        <v>1.5</v>
      </c>
      <c r="Y84" s="216">
        <v>0</v>
      </c>
      <c r="Z84" s="216">
        <v>1.41</v>
      </c>
      <c r="AA84" s="216">
        <v>0.92</v>
      </c>
      <c r="AB84" s="216">
        <v>0</v>
      </c>
      <c r="AC84" s="216">
        <v>0.19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5.79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20.73</v>
      </c>
      <c r="J85" s="216">
        <v>0</v>
      </c>
      <c r="K85" s="216">
        <v>83.65</v>
      </c>
      <c r="L85" s="216">
        <v>47.27</v>
      </c>
      <c r="M85" s="216">
        <v>0</v>
      </c>
      <c r="N85" s="216">
        <v>1.2</v>
      </c>
      <c r="O85" s="216">
        <v>2.39</v>
      </c>
      <c r="P85" s="216">
        <v>2.0699999999999998</v>
      </c>
      <c r="Q85" s="216">
        <v>5.54</v>
      </c>
      <c r="R85" s="216">
        <v>0.79</v>
      </c>
      <c r="S85" s="216">
        <v>0.72</v>
      </c>
      <c r="T85" s="216">
        <v>0</v>
      </c>
      <c r="U85" s="216">
        <v>6.03</v>
      </c>
      <c r="V85" s="216">
        <v>0.22</v>
      </c>
      <c r="W85" s="216">
        <v>0.74</v>
      </c>
      <c r="X85" s="216">
        <v>1.5</v>
      </c>
      <c r="Y85" s="216">
        <v>0</v>
      </c>
      <c r="Z85" s="216">
        <v>1.41</v>
      </c>
      <c r="AA85" s="216">
        <v>0.92</v>
      </c>
      <c r="AB85" s="216">
        <v>0</v>
      </c>
      <c r="AC85" s="216">
        <v>0.19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5.79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20.73</v>
      </c>
      <c r="J86" s="216">
        <v>0</v>
      </c>
      <c r="K86" s="216">
        <v>7.3</v>
      </c>
      <c r="L86" s="216">
        <v>49.51</v>
      </c>
      <c r="M86" s="216">
        <v>0</v>
      </c>
      <c r="N86" s="216">
        <v>1.2</v>
      </c>
      <c r="O86" s="216">
        <v>2.39</v>
      </c>
      <c r="P86" s="216">
        <v>2.0699999999999998</v>
      </c>
      <c r="Q86" s="216">
        <v>5.54</v>
      </c>
      <c r="R86" s="216">
        <v>0.45</v>
      </c>
      <c r="S86" s="216">
        <v>0.28000000000000003</v>
      </c>
      <c r="T86" s="216">
        <v>0</v>
      </c>
      <c r="U86" s="216">
        <v>6.03</v>
      </c>
      <c r="V86" s="216">
        <v>0.22</v>
      </c>
      <c r="W86" s="216">
        <v>0.74</v>
      </c>
      <c r="X86" s="216">
        <v>1.5</v>
      </c>
      <c r="Y86" s="216">
        <v>0</v>
      </c>
      <c r="Z86" s="216">
        <v>1.41</v>
      </c>
      <c r="AA86" s="216">
        <v>0.92</v>
      </c>
      <c r="AB86" s="216">
        <v>0</v>
      </c>
      <c r="AC86" s="216">
        <v>0.19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5.79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20.73</v>
      </c>
      <c r="J87" s="216">
        <v>0</v>
      </c>
      <c r="K87" s="216">
        <v>83.91</v>
      </c>
      <c r="L87" s="216">
        <v>47.27</v>
      </c>
      <c r="M87" s="216">
        <v>0</v>
      </c>
      <c r="N87" s="216">
        <v>1.2</v>
      </c>
      <c r="O87" s="216">
        <v>2.39</v>
      </c>
      <c r="P87" s="216">
        <v>2.0699999999999998</v>
      </c>
      <c r="Q87" s="216">
        <v>5.54</v>
      </c>
      <c r="R87" s="216">
        <v>0.45</v>
      </c>
      <c r="S87" s="216">
        <v>0.28000000000000003</v>
      </c>
      <c r="T87" s="216">
        <v>0</v>
      </c>
      <c r="U87" s="216">
        <v>6.03</v>
      </c>
      <c r="V87" s="216">
        <v>0.22</v>
      </c>
      <c r="W87" s="216">
        <v>0.74</v>
      </c>
      <c r="X87" s="216">
        <v>1.5</v>
      </c>
      <c r="Y87" s="216">
        <v>0</v>
      </c>
      <c r="Z87" s="216">
        <v>1.42</v>
      </c>
      <c r="AA87" s="216">
        <v>0.92</v>
      </c>
      <c r="AB87" s="216">
        <v>0</v>
      </c>
      <c r="AC87" s="216">
        <v>0.41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5.79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20.73</v>
      </c>
      <c r="J88" s="216">
        <v>0</v>
      </c>
      <c r="K88" s="216">
        <v>7.3</v>
      </c>
      <c r="L88" s="216">
        <v>47.27</v>
      </c>
      <c r="M88" s="216">
        <v>0</v>
      </c>
      <c r="N88" s="216">
        <v>1.2</v>
      </c>
      <c r="O88" s="216">
        <v>2.39</v>
      </c>
      <c r="P88" s="216">
        <v>2.0699999999999998</v>
      </c>
      <c r="Q88" s="216">
        <v>5.54</v>
      </c>
      <c r="R88" s="216">
        <v>0.45</v>
      </c>
      <c r="S88" s="216">
        <v>0.28000000000000003</v>
      </c>
      <c r="T88" s="216">
        <v>0</v>
      </c>
      <c r="U88" s="216">
        <v>6.03</v>
      </c>
      <c r="V88" s="216">
        <v>0.22</v>
      </c>
      <c r="W88" s="216">
        <v>0.74</v>
      </c>
      <c r="X88" s="216">
        <v>1.5</v>
      </c>
      <c r="Y88" s="216">
        <v>0</v>
      </c>
      <c r="Z88" s="216">
        <v>1.42</v>
      </c>
      <c r="AA88" s="216">
        <v>0.92</v>
      </c>
      <c r="AB88" s="216">
        <v>0</v>
      </c>
      <c r="AC88" s="216">
        <v>0.41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5.79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20.73</v>
      </c>
      <c r="J89" s="216">
        <v>0</v>
      </c>
      <c r="K89" s="216">
        <v>45.23</v>
      </c>
      <c r="L89" s="216">
        <v>27.6</v>
      </c>
      <c r="M89" s="216">
        <v>0</v>
      </c>
      <c r="N89" s="216">
        <v>1.2</v>
      </c>
      <c r="O89" s="216">
        <v>2.39</v>
      </c>
      <c r="P89" s="216">
        <v>2.0699999999999998</v>
      </c>
      <c r="Q89" s="216">
        <v>5.54</v>
      </c>
      <c r="R89" s="216">
        <v>0.45</v>
      </c>
      <c r="S89" s="216">
        <v>0.28000000000000003</v>
      </c>
      <c r="T89" s="216">
        <v>0</v>
      </c>
      <c r="U89" s="216">
        <v>6.03</v>
      </c>
      <c r="V89" s="216">
        <v>0.22</v>
      </c>
      <c r="W89" s="216">
        <v>0.74</v>
      </c>
      <c r="X89" s="216">
        <v>1.5</v>
      </c>
      <c r="Y89" s="216">
        <v>0</v>
      </c>
      <c r="Z89" s="216">
        <v>1.42</v>
      </c>
      <c r="AA89" s="216">
        <v>0.92</v>
      </c>
      <c r="AB89" s="216">
        <v>0</v>
      </c>
      <c r="AC89" s="216">
        <v>0.41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5.79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20.73</v>
      </c>
      <c r="J90" s="216">
        <v>0</v>
      </c>
      <c r="K90" s="216">
        <v>85.39</v>
      </c>
      <c r="L90" s="216">
        <v>47.27</v>
      </c>
      <c r="M90" s="216">
        <v>0</v>
      </c>
      <c r="N90" s="216">
        <v>1.2</v>
      </c>
      <c r="O90" s="216">
        <v>2.39</v>
      </c>
      <c r="P90" s="216">
        <v>2.0699999999999998</v>
      </c>
      <c r="Q90" s="216">
        <v>5.54</v>
      </c>
      <c r="R90" s="216">
        <v>0.45</v>
      </c>
      <c r="S90" s="216">
        <v>0.28000000000000003</v>
      </c>
      <c r="T90" s="216">
        <v>0</v>
      </c>
      <c r="U90" s="216">
        <v>6.03</v>
      </c>
      <c r="V90" s="216">
        <v>0.22</v>
      </c>
      <c r="W90" s="216">
        <v>0.74</v>
      </c>
      <c r="X90" s="216">
        <v>1.5</v>
      </c>
      <c r="Y90" s="216">
        <v>0</v>
      </c>
      <c r="Z90" s="216">
        <v>1.42</v>
      </c>
      <c r="AA90" s="216">
        <v>0.92</v>
      </c>
      <c r="AB90" s="216">
        <v>0</v>
      </c>
      <c r="AC90" s="216">
        <v>0.41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5.79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21.57</v>
      </c>
      <c r="J91" s="216">
        <v>0</v>
      </c>
      <c r="K91" s="216">
        <v>7.57</v>
      </c>
      <c r="L91" s="216">
        <v>35.33</v>
      </c>
      <c r="M91" s="216">
        <v>0</v>
      </c>
      <c r="N91" s="216">
        <v>1.2</v>
      </c>
      <c r="O91" s="216">
        <v>2.39</v>
      </c>
      <c r="P91" s="216">
        <v>2.0699999999999998</v>
      </c>
      <c r="Q91" s="216">
        <v>5.54</v>
      </c>
      <c r="R91" s="216">
        <v>0.45</v>
      </c>
      <c r="S91" s="216">
        <v>0.28000000000000003</v>
      </c>
      <c r="T91" s="216">
        <v>0</v>
      </c>
      <c r="U91" s="216">
        <v>6.03</v>
      </c>
      <c r="V91" s="216">
        <v>0.22</v>
      </c>
      <c r="W91" s="216">
        <v>0.66</v>
      </c>
      <c r="X91" s="216">
        <v>1.5</v>
      </c>
      <c r="Y91" s="216">
        <v>0</v>
      </c>
      <c r="Z91" s="216">
        <v>1.42</v>
      </c>
      <c r="AA91" s="216">
        <v>0.92</v>
      </c>
      <c r="AB91" s="216">
        <v>0</v>
      </c>
      <c r="AC91" s="216">
        <v>0.41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5.79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21.57</v>
      </c>
      <c r="J92" s="216">
        <v>0</v>
      </c>
      <c r="K92" s="216">
        <v>7.57</v>
      </c>
      <c r="L92" s="216">
        <v>25.98</v>
      </c>
      <c r="M92" s="216">
        <v>0</v>
      </c>
      <c r="N92" s="216">
        <v>1.2</v>
      </c>
      <c r="O92" s="216">
        <v>2.39</v>
      </c>
      <c r="P92" s="216">
        <v>2.0699999999999998</v>
      </c>
      <c r="Q92" s="216">
        <v>5.54</v>
      </c>
      <c r="R92" s="216">
        <v>0.45</v>
      </c>
      <c r="S92" s="216">
        <v>0.28000000000000003</v>
      </c>
      <c r="T92" s="216">
        <v>0</v>
      </c>
      <c r="U92" s="216">
        <v>6.03</v>
      </c>
      <c r="V92" s="216">
        <v>0.22</v>
      </c>
      <c r="W92" s="216">
        <v>0.63</v>
      </c>
      <c r="X92" s="216">
        <v>1.5</v>
      </c>
      <c r="Y92" s="216">
        <v>0</v>
      </c>
      <c r="Z92" s="216">
        <v>1.42</v>
      </c>
      <c r="AA92" s="216">
        <v>0.92</v>
      </c>
      <c r="AB92" s="216">
        <v>0</v>
      </c>
      <c r="AC92" s="216">
        <v>0.41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5.79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21.57</v>
      </c>
      <c r="J93" s="216">
        <v>0</v>
      </c>
      <c r="K93" s="216">
        <v>7.57</v>
      </c>
      <c r="L93" s="216">
        <v>23.38</v>
      </c>
      <c r="M93" s="216">
        <v>0</v>
      </c>
      <c r="N93" s="216">
        <v>1.2</v>
      </c>
      <c r="O93" s="216">
        <v>2.39</v>
      </c>
      <c r="P93" s="216">
        <v>2.0699999999999998</v>
      </c>
      <c r="Q93" s="216">
        <v>5.54</v>
      </c>
      <c r="R93" s="216">
        <v>0.45</v>
      </c>
      <c r="S93" s="216">
        <v>0.28000000000000003</v>
      </c>
      <c r="T93" s="216">
        <v>0</v>
      </c>
      <c r="U93" s="216">
        <v>6.03</v>
      </c>
      <c r="V93" s="216">
        <v>0.22</v>
      </c>
      <c r="W93" s="216">
        <v>0.63</v>
      </c>
      <c r="X93" s="216">
        <v>1.5</v>
      </c>
      <c r="Y93" s="216">
        <v>0</v>
      </c>
      <c r="Z93" s="216">
        <v>1.42</v>
      </c>
      <c r="AA93" s="216">
        <v>0.92</v>
      </c>
      <c r="AB93" s="216">
        <v>0</v>
      </c>
      <c r="AC93" s="216">
        <v>0.41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5.79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21.57</v>
      </c>
      <c r="J94" s="216">
        <v>0</v>
      </c>
      <c r="K94" s="216">
        <v>7.57</v>
      </c>
      <c r="L94" s="216">
        <v>23.38</v>
      </c>
      <c r="M94" s="216">
        <v>0</v>
      </c>
      <c r="N94" s="216">
        <v>1.2</v>
      </c>
      <c r="O94" s="216">
        <v>2.39</v>
      </c>
      <c r="P94" s="216">
        <v>2.0699999999999998</v>
      </c>
      <c r="Q94" s="216">
        <v>5.54</v>
      </c>
      <c r="R94" s="216">
        <v>0.45</v>
      </c>
      <c r="S94" s="216">
        <v>0.28000000000000003</v>
      </c>
      <c r="T94" s="216">
        <v>0</v>
      </c>
      <c r="U94" s="216">
        <v>6.03</v>
      </c>
      <c r="V94" s="216">
        <v>0.22</v>
      </c>
      <c r="W94" s="216">
        <v>0.63</v>
      </c>
      <c r="X94" s="216">
        <v>1.5</v>
      </c>
      <c r="Y94" s="216">
        <v>0</v>
      </c>
      <c r="Z94" s="216">
        <v>1.42</v>
      </c>
      <c r="AA94" s="216">
        <v>0.92</v>
      </c>
      <c r="AB94" s="216">
        <v>0</v>
      </c>
      <c r="AC94" s="216">
        <v>0.41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5.79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21.57</v>
      </c>
      <c r="J95" s="216">
        <v>0</v>
      </c>
      <c r="K95" s="216">
        <v>7.57</v>
      </c>
      <c r="L95" s="216">
        <v>22.81</v>
      </c>
      <c r="M95" s="216">
        <v>0</v>
      </c>
      <c r="N95" s="216">
        <v>1.2</v>
      </c>
      <c r="O95" s="216">
        <v>2.39</v>
      </c>
      <c r="P95" s="216">
        <v>2.0699999999999998</v>
      </c>
      <c r="Q95" s="216">
        <v>5.54</v>
      </c>
      <c r="R95" s="216">
        <v>0.45</v>
      </c>
      <c r="S95" s="216">
        <v>0.28000000000000003</v>
      </c>
      <c r="T95" s="216">
        <v>0</v>
      </c>
      <c r="U95" s="216">
        <v>6.03</v>
      </c>
      <c r="V95" s="216">
        <v>0.22</v>
      </c>
      <c r="W95" s="216">
        <v>0.63</v>
      </c>
      <c r="X95" s="216">
        <v>1.5</v>
      </c>
      <c r="Y95" s="216">
        <v>0</v>
      </c>
      <c r="Z95" s="216">
        <v>1.42</v>
      </c>
      <c r="AA95" s="216">
        <v>0.92</v>
      </c>
      <c r="AB95" s="216">
        <v>0</v>
      </c>
      <c r="AC95" s="216">
        <v>0.41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5.79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21.57</v>
      </c>
      <c r="J96" s="216">
        <v>0</v>
      </c>
      <c r="K96" s="216">
        <v>7.57</v>
      </c>
      <c r="L96" s="216">
        <v>32.020000000000003</v>
      </c>
      <c r="M96" s="216">
        <v>0</v>
      </c>
      <c r="N96" s="216">
        <v>1.2</v>
      </c>
      <c r="O96" s="216">
        <v>2.39</v>
      </c>
      <c r="P96" s="216">
        <v>2.0699999999999998</v>
      </c>
      <c r="Q96" s="216">
        <v>5.54</v>
      </c>
      <c r="R96" s="216">
        <v>0.45</v>
      </c>
      <c r="S96" s="216">
        <v>0.28000000000000003</v>
      </c>
      <c r="T96" s="216">
        <v>0</v>
      </c>
      <c r="U96" s="216">
        <v>6.03</v>
      </c>
      <c r="V96" s="216">
        <v>0.22</v>
      </c>
      <c r="W96" s="216">
        <v>0.63</v>
      </c>
      <c r="X96" s="216">
        <v>1.5</v>
      </c>
      <c r="Y96" s="216">
        <v>0</v>
      </c>
      <c r="Z96" s="216">
        <v>1.42</v>
      </c>
      <c r="AA96" s="216">
        <v>0.92</v>
      </c>
      <c r="AB96" s="216">
        <v>0</v>
      </c>
      <c r="AC96" s="216">
        <v>0.41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5.79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21.57</v>
      </c>
      <c r="J97" s="216">
        <v>0</v>
      </c>
      <c r="K97" s="216">
        <v>7.57</v>
      </c>
      <c r="L97" s="216">
        <v>23.38</v>
      </c>
      <c r="M97" s="216">
        <v>0</v>
      </c>
      <c r="N97" s="216">
        <v>1.2</v>
      </c>
      <c r="O97" s="216">
        <v>2.39</v>
      </c>
      <c r="P97" s="216">
        <v>2.0699999999999998</v>
      </c>
      <c r="Q97" s="216">
        <v>5.54</v>
      </c>
      <c r="R97" s="216">
        <v>0.45</v>
      </c>
      <c r="S97" s="216">
        <v>0.28000000000000003</v>
      </c>
      <c r="T97" s="216">
        <v>0</v>
      </c>
      <c r="U97" s="216">
        <v>6.03</v>
      </c>
      <c r="V97" s="216">
        <v>0.22</v>
      </c>
      <c r="W97" s="216">
        <v>0.63</v>
      </c>
      <c r="X97" s="216">
        <v>1.5</v>
      </c>
      <c r="Y97" s="216">
        <v>0</v>
      </c>
      <c r="Z97" s="216">
        <v>1.42</v>
      </c>
      <c r="AA97" s="216">
        <v>0.92</v>
      </c>
      <c r="AB97" s="216">
        <v>0</v>
      </c>
      <c r="AC97" s="216">
        <v>0.41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5.79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21.57</v>
      </c>
      <c r="J98" s="216">
        <v>0</v>
      </c>
      <c r="K98" s="216">
        <v>7.57</v>
      </c>
      <c r="L98" s="216">
        <v>23.38</v>
      </c>
      <c r="M98" s="216">
        <v>0</v>
      </c>
      <c r="N98" s="216">
        <v>1.2</v>
      </c>
      <c r="O98" s="216">
        <v>2.39</v>
      </c>
      <c r="P98" s="216">
        <v>2.0699999999999998</v>
      </c>
      <c r="Q98" s="216">
        <v>5.54</v>
      </c>
      <c r="R98" s="216">
        <v>0.45</v>
      </c>
      <c r="S98" s="216">
        <v>0.28000000000000003</v>
      </c>
      <c r="T98" s="216">
        <v>0</v>
      </c>
      <c r="U98" s="216">
        <v>6.03</v>
      </c>
      <c r="V98" s="216">
        <v>0.22</v>
      </c>
      <c r="W98" s="216">
        <v>0.63</v>
      </c>
      <c r="X98" s="216">
        <v>1.5</v>
      </c>
      <c r="Y98" s="216">
        <v>0</v>
      </c>
      <c r="Z98" s="216">
        <v>1.42</v>
      </c>
      <c r="AA98" s="216">
        <v>0.92</v>
      </c>
      <c r="AB98" s="216">
        <v>0</v>
      </c>
      <c r="AC98" s="216">
        <v>0.41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0.13200000000000023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0.48986499999999999</v>
      </c>
      <c r="J99">
        <f t="shared" si="0"/>
        <v>0</v>
      </c>
      <c r="K99">
        <f t="shared" si="0"/>
        <v>1.4054124999999988</v>
      </c>
      <c r="L99">
        <f t="shared" si="0"/>
        <v>1.0075774999999998</v>
      </c>
      <c r="M99">
        <f t="shared" si="0"/>
        <v>0</v>
      </c>
      <c r="N99">
        <f t="shared" si="0"/>
        <v>2.8800000000000048E-2</v>
      </c>
      <c r="O99">
        <f t="shared" si="0"/>
        <v>5.7359999999999856E-2</v>
      </c>
      <c r="P99">
        <f t="shared" si="0"/>
        <v>4.9679999999999891E-2</v>
      </c>
      <c r="Q99">
        <f t="shared" si="0"/>
        <v>0.13296000000000019</v>
      </c>
      <c r="R99">
        <f t="shared" si="0"/>
        <v>5.9824999999999934E-2</v>
      </c>
      <c r="S99">
        <f t="shared" si="0"/>
        <v>4.181E-2</v>
      </c>
      <c r="T99">
        <f t="shared" si="0"/>
        <v>0</v>
      </c>
      <c r="U99">
        <f t="shared" si="0"/>
        <v>0.14512749999999966</v>
      </c>
      <c r="V99">
        <f t="shared" si="0"/>
        <v>4.5725000000000002E-2</v>
      </c>
      <c r="W99">
        <f t="shared" si="0"/>
        <v>5.2522499999999993E-2</v>
      </c>
      <c r="X99">
        <f t="shared" si="0"/>
        <v>0.25300250000000007</v>
      </c>
      <c r="Y99">
        <f t="shared" si="0"/>
        <v>0</v>
      </c>
      <c r="Z99">
        <f t="shared" si="0"/>
        <v>0.14833499999999969</v>
      </c>
      <c r="AA99">
        <f t="shared" si="0"/>
        <v>0.14907749999999972</v>
      </c>
      <c r="AB99">
        <f t="shared" si="0"/>
        <v>0</v>
      </c>
      <c r="AC99">
        <f t="shared" si="0"/>
        <v>8.6225000000000017E-3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1.29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4.53</v>
      </c>
      <c r="J3" s="216">
        <v>0</v>
      </c>
      <c r="K3" s="216">
        <v>0.65</v>
      </c>
      <c r="L3" s="216">
        <v>1.95</v>
      </c>
      <c r="M3" s="216">
        <v>0.05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-0.05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1.29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4.53</v>
      </c>
      <c r="J4" s="216">
        <v>0</v>
      </c>
      <c r="K4" s="216">
        <v>0.65</v>
      </c>
      <c r="L4" s="216">
        <v>2.04</v>
      </c>
      <c r="M4" s="216">
        <v>0.05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1.29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4.53</v>
      </c>
      <c r="J5" s="216">
        <v>0</v>
      </c>
      <c r="K5" s="216">
        <v>1.31</v>
      </c>
      <c r="L5" s="216">
        <v>2.04</v>
      </c>
      <c r="M5" s="216">
        <v>0.05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1.29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4.53</v>
      </c>
      <c r="J6" s="216">
        <v>0</v>
      </c>
      <c r="K6" s="216">
        <v>1.31</v>
      </c>
      <c r="L6" s="216">
        <v>2.04</v>
      </c>
      <c r="M6" s="216">
        <v>0.05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1.29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4.53</v>
      </c>
      <c r="J7" s="216">
        <v>0</v>
      </c>
      <c r="K7" s="216">
        <v>1.31</v>
      </c>
      <c r="L7" s="216">
        <v>2.04</v>
      </c>
      <c r="M7" s="216">
        <v>0.05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1.29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4.53</v>
      </c>
      <c r="J8" s="216">
        <v>0</v>
      </c>
      <c r="K8" s="216">
        <v>1.31</v>
      </c>
      <c r="L8" s="216">
        <v>2.04</v>
      </c>
      <c r="M8" s="216">
        <v>0.05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1.29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4.53</v>
      </c>
      <c r="J9" s="216">
        <v>0</v>
      </c>
      <c r="K9" s="216">
        <v>1.31</v>
      </c>
      <c r="L9" s="216">
        <v>2.04</v>
      </c>
      <c r="M9" s="216">
        <v>0.04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1.29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4.53</v>
      </c>
      <c r="J10" s="216">
        <v>0</v>
      </c>
      <c r="K10" s="216">
        <v>1.31</v>
      </c>
      <c r="L10" s="216">
        <v>2.04</v>
      </c>
      <c r="M10" s="216">
        <v>0.04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1.29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4.53</v>
      </c>
      <c r="J11" s="216">
        <v>0</v>
      </c>
      <c r="K11" s="216">
        <v>0.65</v>
      </c>
      <c r="L11" s="216">
        <v>2.04</v>
      </c>
      <c r="M11" s="216">
        <v>0.02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1.29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4.53</v>
      </c>
      <c r="J12" s="216">
        <v>0</v>
      </c>
      <c r="K12" s="216">
        <v>0.65</v>
      </c>
      <c r="L12" s="216">
        <v>2.04</v>
      </c>
      <c r="M12" s="216">
        <v>0.02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1.29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4.53</v>
      </c>
      <c r="J13" s="216">
        <v>0</v>
      </c>
      <c r="K13" s="216">
        <v>0.65</v>
      </c>
      <c r="L13" s="216">
        <v>2.04</v>
      </c>
      <c r="M13" s="216">
        <v>0.02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1.29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4.53</v>
      </c>
      <c r="J14" s="216">
        <v>0</v>
      </c>
      <c r="K14" s="216">
        <v>0.65</v>
      </c>
      <c r="L14" s="216">
        <v>2.04</v>
      </c>
      <c r="M14" s="216">
        <v>0.02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1.29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4.53</v>
      </c>
      <c r="J15" s="216">
        <v>0</v>
      </c>
      <c r="K15" s="216">
        <v>0.65</v>
      </c>
      <c r="L15" s="216">
        <v>2.04</v>
      </c>
      <c r="M15" s="216">
        <v>0.02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1.29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4.53</v>
      </c>
      <c r="J16" s="216">
        <v>0</v>
      </c>
      <c r="K16" s="216">
        <v>0.65</v>
      </c>
      <c r="L16" s="216">
        <v>2.04</v>
      </c>
      <c r="M16" s="216">
        <v>0.02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1.29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4.53</v>
      </c>
      <c r="J17" s="216">
        <v>0</v>
      </c>
      <c r="K17" s="216">
        <v>0.65</v>
      </c>
      <c r="L17" s="216">
        <v>2.04</v>
      </c>
      <c r="M17" s="216">
        <v>0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1.29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4.53</v>
      </c>
      <c r="J18" s="216">
        <v>0</v>
      </c>
      <c r="K18" s="216">
        <v>0.65</v>
      </c>
      <c r="L18" s="216">
        <v>2.04</v>
      </c>
      <c r="M18" s="216">
        <v>0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1.29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4.53</v>
      </c>
      <c r="J19" s="216">
        <v>0</v>
      </c>
      <c r="K19" s="216">
        <v>1.31</v>
      </c>
      <c r="L19" s="216">
        <v>2.04</v>
      </c>
      <c r="M19" s="216">
        <v>0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1.29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4.53</v>
      </c>
      <c r="J20" s="216">
        <v>0</v>
      </c>
      <c r="K20" s="216">
        <v>1.31</v>
      </c>
      <c r="L20" s="216">
        <v>2.04</v>
      </c>
      <c r="M20" s="216">
        <v>0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1.29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4.53</v>
      </c>
      <c r="J21" s="216">
        <v>0</v>
      </c>
      <c r="K21" s="216">
        <v>1.31</v>
      </c>
      <c r="L21" s="216">
        <v>2.04</v>
      </c>
      <c r="M21" s="216">
        <v>0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1.29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4.53</v>
      </c>
      <c r="J22" s="216">
        <v>0</v>
      </c>
      <c r="K22" s="216">
        <v>1.31</v>
      </c>
      <c r="L22" s="216">
        <v>2.04</v>
      </c>
      <c r="M22" s="216">
        <v>0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1.29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4.53</v>
      </c>
      <c r="J23" s="216">
        <v>0</v>
      </c>
      <c r="K23" s="216">
        <v>1.31</v>
      </c>
      <c r="L23" s="216">
        <v>2.04</v>
      </c>
      <c r="M23" s="216">
        <v>0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0.05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1.29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4.53</v>
      </c>
      <c r="J24" s="216">
        <v>0</v>
      </c>
      <c r="K24" s="216">
        <v>1.31</v>
      </c>
      <c r="L24" s="216">
        <v>2.04</v>
      </c>
      <c r="M24" s="216">
        <v>0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1.29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4.53</v>
      </c>
      <c r="J25" s="216">
        <v>0</v>
      </c>
      <c r="K25" s="216">
        <v>1.31</v>
      </c>
      <c r="L25" s="216">
        <v>2.04</v>
      </c>
      <c r="M25" s="216">
        <v>0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1.29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4.53</v>
      </c>
      <c r="J26" s="216">
        <v>0</v>
      </c>
      <c r="K26" s="216">
        <v>1.31</v>
      </c>
      <c r="L26" s="216">
        <v>2.04</v>
      </c>
      <c r="M26" s="216">
        <v>0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1.29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4.53</v>
      </c>
      <c r="J27" s="216">
        <v>0</v>
      </c>
      <c r="K27" s="216">
        <v>1.31</v>
      </c>
      <c r="L27" s="216">
        <v>2.04</v>
      </c>
      <c r="M27" s="216">
        <v>0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1.29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4.53</v>
      </c>
      <c r="J28" s="216">
        <v>0</v>
      </c>
      <c r="K28" s="216">
        <v>1.31</v>
      </c>
      <c r="L28" s="216">
        <v>2.04</v>
      </c>
      <c r="M28" s="216">
        <v>0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1.29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4.53</v>
      </c>
      <c r="J29" s="216">
        <v>0</v>
      </c>
      <c r="K29" s="216">
        <v>1.31</v>
      </c>
      <c r="L29" s="216">
        <v>2.04</v>
      </c>
      <c r="M29" s="216">
        <v>0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1.29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4.53</v>
      </c>
      <c r="J30" s="216">
        <v>0</v>
      </c>
      <c r="K30" s="216">
        <v>1.31</v>
      </c>
      <c r="L30" s="216">
        <v>2.04</v>
      </c>
      <c r="M30" s="216">
        <v>0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1.29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4.53</v>
      </c>
      <c r="J31" s="216">
        <v>0</v>
      </c>
      <c r="K31" s="216">
        <v>0.05</v>
      </c>
      <c r="L31" s="216">
        <v>2.04</v>
      </c>
      <c r="M31" s="216">
        <v>0.03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1.29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4.53</v>
      </c>
      <c r="J32" s="216">
        <v>0</v>
      </c>
      <c r="K32" s="216">
        <v>0.02</v>
      </c>
      <c r="L32" s="216">
        <v>2.04</v>
      </c>
      <c r="M32" s="216">
        <v>0.03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1.29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4.53</v>
      </c>
      <c r="J33" s="216">
        <v>0</v>
      </c>
      <c r="K33" s="216">
        <v>0.05</v>
      </c>
      <c r="L33" s="216">
        <v>2.31</v>
      </c>
      <c r="M33" s="216">
        <v>0.02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1.29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4.53</v>
      </c>
      <c r="J34" s="216">
        <v>0</v>
      </c>
      <c r="K34" s="216">
        <v>7.0000000000000007E-2</v>
      </c>
      <c r="L34" s="216">
        <v>2.04</v>
      </c>
      <c r="M34" s="216">
        <v>0.02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1.29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4.41</v>
      </c>
      <c r="J35" s="216">
        <v>0</v>
      </c>
      <c r="K35" s="216">
        <v>0</v>
      </c>
      <c r="L35" s="216">
        <v>2.04</v>
      </c>
      <c r="M35" s="216">
        <v>0.02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1.29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4.41</v>
      </c>
      <c r="J36" s="216">
        <v>0</v>
      </c>
      <c r="K36" s="216">
        <v>0.05</v>
      </c>
      <c r="L36" s="216">
        <v>2.04</v>
      </c>
      <c r="M36" s="216">
        <v>0.02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1.29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4.41</v>
      </c>
      <c r="J37" s="216">
        <v>0</v>
      </c>
      <c r="K37" s="216">
        <v>0.05</v>
      </c>
      <c r="L37" s="216">
        <v>2.04</v>
      </c>
      <c r="M37" s="216">
        <v>0.02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4.41</v>
      </c>
      <c r="J38" s="216">
        <v>0</v>
      </c>
      <c r="K38" s="216">
        <v>0.05</v>
      </c>
      <c r="L38" s="216">
        <v>2.04</v>
      </c>
      <c r="M38" s="216">
        <v>0.02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4.41</v>
      </c>
      <c r="J39" s="216">
        <v>0</v>
      </c>
      <c r="K39" s="216">
        <v>0.05</v>
      </c>
      <c r="L39" s="216">
        <v>2.04</v>
      </c>
      <c r="M39" s="216">
        <v>0.02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4.41</v>
      </c>
      <c r="J40" s="216">
        <v>0</v>
      </c>
      <c r="K40" s="216">
        <v>0.05</v>
      </c>
      <c r="L40" s="216">
        <v>2.04</v>
      </c>
      <c r="M40" s="216">
        <v>0.02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1.29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4.41</v>
      </c>
      <c r="J41" s="216">
        <v>0</v>
      </c>
      <c r="K41" s="216">
        <v>0.05</v>
      </c>
      <c r="L41" s="216">
        <v>2.04</v>
      </c>
      <c r="M41" s="216">
        <v>0.02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1.29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4.41</v>
      </c>
      <c r="J42" s="216">
        <v>0</v>
      </c>
      <c r="K42" s="216">
        <v>0.05</v>
      </c>
      <c r="L42" s="216">
        <v>2.04</v>
      </c>
      <c r="M42" s="216">
        <v>0.02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4.41</v>
      </c>
      <c r="J43" s="216">
        <v>0</v>
      </c>
      <c r="K43" s="216">
        <v>0.05</v>
      </c>
      <c r="L43" s="216">
        <v>2.04</v>
      </c>
      <c r="M43" s="216">
        <v>0.02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4.41</v>
      </c>
      <c r="J44" s="216">
        <v>0</v>
      </c>
      <c r="K44" s="216">
        <v>0.05</v>
      </c>
      <c r="L44" s="216">
        <v>2.04</v>
      </c>
      <c r="M44" s="216">
        <v>0.02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4.41</v>
      </c>
      <c r="J45" s="216">
        <v>0</v>
      </c>
      <c r="K45" s="216">
        <v>0.05</v>
      </c>
      <c r="L45" s="216">
        <v>2.04</v>
      </c>
      <c r="M45" s="216">
        <v>0.02</v>
      </c>
      <c r="N45" s="216">
        <v>0.05</v>
      </c>
      <c r="O45" s="216">
        <v>0.06</v>
      </c>
      <c r="P45" s="216">
        <v>7.0000000000000007E-2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4.41</v>
      </c>
      <c r="J46" s="216">
        <v>0</v>
      </c>
      <c r="K46" s="216">
        <v>0.05</v>
      </c>
      <c r="L46" s="216">
        <v>2.04</v>
      </c>
      <c r="M46" s="216">
        <v>0.02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4.41</v>
      </c>
      <c r="J47" s="216">
        <v>0</v>
      </c>
      <c r="K47" s="216">
        <v>0</v>
      </c>
      <c r="L47" s="216">
        <v>2.04</v>
      </c>
      <c r="M47" s="216">
        <v>0.02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4.41</v>
      </c>
      <c r="J48" s="216">
        <v>0</v>
      </c>
      <c r="K48" s="216">
        <v>0</v>
      </c>
      <c r="L48" s="216">
        <v>2.04</v>
      </c>
      <c r="M48" s="216">
        <v>0.02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4.41</v>
      </c>
      <c r="J49" s="216">
        <v>0</v>
      </c>
      <c r="K49" s="216">
        <v>0</v>
      </c>
      <c r="L49" s="216">
        <v>2.04</v>
      </c>
      <c r="M49" s="216">
        <v>0.02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4.41</v>
      </c>
      <c r="J50" s="216">
        <v>0</v>
      </c>
      <c r="K50" s="216">
        <v>0</v>
      </c>
      <c r="L50" s="216">
        <v>2.04</v>
      </c>
      <c r="M50" s="216">
        <v>0.02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4.41</v>
      </c>
      <c r="J51" s="216">
        <v>0</v>
      </c>
      <c r="K51" s="216">
        <v>0</v>
      </c>
      <c r="L51" s="216">
        <v>2.04</v>
      </c>
      <c r="M51" s="216">
        <v>0.02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4.41</v>
      </c>
      <c r="J52" s="216">
        <v>0</v>
      </c>
      <c r="K52" s="216">
        <v>0</v>
      </c>
      <c r="L52" s="216">
        <v>1.96</v>
      </c>
      <c r="M52" s="216">
        <v>0.02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4.41</v>
      </c>
      <c r="J53" s="216">
        <v>0</v>
      </c>
      <c r="K53" s="216">
        <v>0</v>
      </c>
      <c r="L53" s="216">
        <v>1.96</v>
      </c>
      <c r="M53" s="216">
        <v>0.02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4.41</v>
      </c>
      <c r="J54" s="216">
        <v>0</v>
      </c>
      <c r="K54" s="216">
        <v>0</v>
      </c>
      <c r="L54" s="216">
        <v>1.96</v>
      </c>
      <c r="M54" s="216">
        <v>0.02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4.41</v>
      </c>
      <c r="J55" s="216">
        <v>0</v>
      </c>
      <c r="K55" s="216">
        <v>0</v>
      </c>
      <c r="L55" s="216">
        <v>1.96</v>
      </c>
      <c r="M55" s="216">
        <v>0.02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4.41</v>
      </c>
      <c r="J56" s="216">
        <v>0</v>
      </c>
      <c r="K56" s="216">
        <v>0</v>
      </c>
      <c r="L56" s="216">
        <v>1.96</v>
      </c>
      <c r="M56" s="216">
        <v>0.02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4.41</v>
      </c>
      <c r="J57" s="216">
        <v>0</v>
      </c>
      <c r="K57" s="216">
        <v>0</v>
      </c>
      <c r="L57" s="216">
        <v>1.96</v>
      </c>
      <c r="M57" s="216">
        <v>0.02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4.41</v>
      </c>
      <c r="J58" s="216">
        <v>0</v>
      </c>
      <c r="K58" s="216">
        <v>0</v>
      </c>
      <c r="L58" s="216">
        <v>1.96</v>
      </c>
      <c r="M58" s="216">
        <v>0.02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4.41</v>
      </c>
      <c r="J59" s="216">
        <v>0</v>
      </c>
      <c r="K59" s="216">
        <v>0</v>
      </c>
      <c r="L59" s="216">
        <v>1.96</v>
      </c>
      <c r="M59" s="216">
        <v>0.02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4.41</v>
      </c>
      <c r="J60" s="216">
        <v>0</v>
      </c>
      <c r="K60" s="216">
        <v>0</v>
      </c>
      <c r="L60" s="216">
        <v>1.96</v>
      </c>
      <c r="M60" s="216">
        <v>0.02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4.41</v>
      </c>
      <c r="J61" s="216">
        <v>0</v>
      </c>
      <c r="K61" s="216">
        <v>0</v>
      </c>
      <c r="L61" s="216">
        <v>1.97</v>
      </c>
      <c r="M61" s="216">
        <v>0.02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4.41</v>
      </c>
      <c r="J62" s="216">
        <v>0</v>
      </c>
      <c r="K62" s="216">
        <v>0</v>
      </c>
      <c r="L62" s="216">
        <v>1.97</v>
      </c>
      <c r="M62" s="216">
        <v>0.02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4.41</v>
      </c>
      <c r="J63" s="216">
        <v>0</v>
      </c>
      <c r="K63" s="216">
        <v>0</v>
      </c>
      <c r="L63" s="216">
        <v>1.97</v>
      </c>
      <c r="M63" s="216">
        <v>0.1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4.41</v>
      </c>
      <c r="J64" s="216">
        <v>0</v>
      </c>
      <c r="K64" s="216">
        <v>0</v>
      </c>
      <c r="L64" s="216">
        <v>1.97</v>
      </c>
      <c r="M64" s="216">
        <v>0.1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4.22</v>
      </c>
      <c r="J65" s="216">
        <v>0</v>
      </c>
      <c r="K65" s="216">
        <v>0</v>
      </c>
      <c r="L65" s="216">
        <v>2.04</v>
      </c>
      <c r="M65" s="216">
        <v>0.03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4.22</v>
      </c>
      <c r="J66" s="216">
        <v>0</v>
      </c>
      <c r="K66" s="216">
        <v>0</v>
      </c>
      <c r="L66" s="216">
        <v>2.04</v>
      </c>
      <c r="M66" s="216">
        <v>0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4.22</v>
      </c>
      <c r="J67" s="216">
        <v>0</v>
      </c>
      <c r="K67" s="216">
        <v>0</v>
      </c>
      <c r="L67" s="216">
        <v>2.04</v>
      </c>
      <c r="M67" s="216">
        <v>0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4.22</v>
      </c>
      <c r="J68" s="216">
        <v>0</v>
      </c>
      <c r="K68" s="216">
        <v>0</v>
      </c>
      <c r="L68" s="216">
        <v>2.04</v>
      </c>
      <c r="M68" s="216">
        <v>0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4.22</v>
      </c>
      <c r="J69" s="216">
        <v>0</v>
      </c>
      <c r="K69" s="216">
        <v>0</v>
      </c>
      <c r="L69" s="216">
        <v>2.04</v>
      </c>
      <c r="M69" s="216">
        <v>0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0.04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4.22</v>
      </c>
      <c r="J70" s="216">
        <v>0</v>
      </c>
      <c r="K70" s="216">
        <v>0</v>
      </c>
      <c r="L70" s="216">
        <v>2.04</v>
      </c>
      <c r="M70" s="216">
        <v>0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0.59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4.22</v>
      </c>
      <c r="J71" s="216">
        <v>0</v>
      </c>
      <c r="K71" s="216">
        <v>0</v>
      </c>
      <c r="L71" s="216">
        <v>2.04</v>
      </c>
      <c r="M71" s="216">
        <v>0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0.59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4.22</v>
      </c>
      <c r="J72" s="216">
        <v>0</v>
      </c>
      <c r="K72" s="216">
        <v>0</v>
      </c>
      <c r="L72" s="216">
        <v>2.04</v>
      </c>
      <c r="M72" s="216">
        <v>0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0.59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4.22</v>
      </c>
      <c r="J73" s="216">
        <v>0</v>
      </c>
      <c r="K73" s="216">
        <v>0</v>
      </c>
      <c r="L73" s="216">
        <v>2.04</v>
      </c>
      <c r="M73" s="216">
        <v>0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0.59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4.22</v>
      </c>
      <c r="J74" s="216">
        <v>0</v>
      </c>
      <c r="K74" s="216">
        <v>0.05</v>
      </c>
      <c r="L74" s="216">
        <v>2.04</v>
      </c>
      <c r="M74" s="216">
        <v>0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0.59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4.3499999999999996</v>
      </c>
      <c r="J75" s="216">
        <v>0</v>
      </c>
      <c r="K75" s="216">
        <v>0.05</v>
      </c>
      <c r="L75" s="216">
        <v>2.04</v>
      </c>
      <c r="M75" s="216">
        <v>0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0.59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4.3499999999999996</v>
      </c>
      <c r="J76" s="216">
        <v>0</v>
      </c>
      <c r="K76" s="216">
        <v>0.05</v>
      </c>
      <c r="L76" s="216">
        <v>2.04</v>
      </c>
      <c r="M76" s="216">
        <v>0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0.59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4.3499999999999996</v>
      </c>
      <c r="J77" s="216">
        <v>0</v>
      </c>
      <c r="K77" s="216">
        <v>0.05</v>
      </c>
      <c r="L77" s="216">
        <v>2.04</v>
      </c>
      <c r="M77" s="216">
        <v>0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0.59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4.3499999999999996</v>
      </c>
      <c r="J78" s="216">
        <v>0</v>
      </c>
      <c r="K78" s="216">
        <v>0.05</v>
      </c>
      <c r="L78" s="216">
        <v>2.0499999999999998</v>
      </c>
      <c r="M78" s="216">
        <v>0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0.05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0.59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4.3499999999999996</v>
      </c>
      <c r="J79" s="216">
        <v>0</v>
      </c>
      <c r="K79" s="216">
        <v>0.05</v>
      </c>
      <c r="L79" s="216">
        <v>2.04</v>
      </c>
      <c r="M79" s="216">
        <v>0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0.59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4.3499999999999996</v>
      </c>
      <c r="J80" s="216">
        <v>0</v>
      </c>
      <c r="K80" s="216">
        <v>0.05</v>
      </c>
      <c r="L80" s="216">
        <v>2.04</v>
      </c>
      <c r="M80" s="216">
        <v>0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1.28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4.3499999999999996</v>
      </c>
      <c r="J81" s="216">
        <v>0</v>
      </c>
      <c r="K81" s="216">
        <v>0.05</v>
      </c>
      <c r="L81" s="216">
        <v>2.04</v>
      </c>
      <c r="M81" s="216">
        <v>0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1.28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4.3499999999999996</v>
      </c>
      <c r="J82" s="216">
        <v>0</v>
      </c>
      <c r="K82" s="216">
        <v>0</v>
      </c>
      <c r="L82" s="216">
        <v>1.95</v>
      </c>
      <c r="M82" s="216">
        <v>0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1.28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4.53</v>
      </c>
      <c r="J83" s="216">
        <v>0</v>
      </c>
      <c r="K83" s="216">
        <v>0</v>
      </c>
      <c r="L83" s="216">
        <v>2.04</v>
      </c>
      <c r="M83" s="216">
        <v>0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1.28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4.53</v>
      </c>
      <c r="J84" s="216">
        <v>0</v>
      </c>
      <c r="K84" s="216">
        <v>0</v>
      </c>
      <c r="L84" s="216">
        <v>2.04</v>
      </c>
      <c r="M84" s="216">
        <v>0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1.28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4.53</v>
      </c>
      <c r="J85" s="216">
        <v>0</v>
      </c>
      <c r="K85" s="216">
        <v>0</v>
      </c>
      <c r="L85" s="216">
        <v>2.04</v>
      </c>
      <c r="M85" s="216">
        <v>0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1.28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4.53</v>
      </c>
      <c r="J86" s="216">
        <v>0</v>
      </c>
      <c r="K86" s="216">
        <v>0.05</v>
      </c>
      <c r="L86" s="216">
        <v>2.31</v>
      </c>
      <c r="M86" s="216">
        <v>0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1.28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4.53</v>
      </c>
      <c r="J87" s="216">
        <v>0</v>
      </c>
      <c r="K87" s="216">
        <v>0</v>
      </c>
      <c r="L87" s="216">
        <v>2.04</v>
      </c>
      <c r="M87" s="216">
        <v>0</v>
      </c>
      <c r="N87" s="216">
        <v>0.05</v>
      </c>
      <c r="O87" s="216">
        <v>0.06</v>
      </c>
      <c r="P87" s="216">
        <v>7.0000000000000007E-2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1.28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4.53</v>
      </c>
      <c r="J88" s="216">
        <v>0</v>
      </c>
      <c r="K88" s="216">
        <v>0.05</v>
      </c>
      <c r="L88" s="216">
        <v>2.04</v>
      </c>
      <c r="M88" s="216">
        <v>0</v>
      </c>
      <c r="N88" s="216">
        <v>0.05</v>
      </c>
      <c r="O88" s="216">
        <v>0.06</v>
      </c>
      <c r="P88" s="216">
        <v>7.0000000000000007E-2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1.28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4.53</v>
      </c>
      <c r="J89" s="216">
        <v>0</v>
      </c>
      <c r="K89" s="216">
        <v>0.05</v>
      </c>
      <c r="L89" s="216">
        <v>1.78</v>
      </c>
      <c r="M89" s="216">
        <v>0</v>
      </c>
      <c r="N89" s="216">
        <v>0.05</v>
      </c>
      <c r="O89" s="216">
        <v>0.06</v>
      </c>
      <c r="P89" s="216">
        <v>7.0000000000000007E-2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1.28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4.53</v>
      </c>
      <c r="J90" s="216">
        <v>0</v>
      </c>
      <c r="K90" s="216">
        <v>0.02</v>
      </c>
      <c r="L90" s="216">
        <v>2.04</v>
      </c>
      <c r="M90" s="216">
        <v>0</v>
      </c>
      <c r="N90" s="216">
        <v>0.05</v>
      </c>
      <c r="O90" s="216">
        <v>0.06</v>
      </c>
      <c r="P90" s="216">
        <v>7.0000000000000007E-2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1.28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4.71</v>
      </c>
      <c r="J91" s="216">
        <v>0</v>
      </c>
      <c r="K91" s="216">
        <v>0.05</v>
      </c>
      <c r="L91" s="216">
        <v>2.4900000000000002</v>
      </c>
      <c r="M91" s="216">
        <v>0</v>
      </c>
      <c r="N91" s="216">
        <v>0.05</v>
      </c>
      <c r="O91" s="216">
        <v>0.06</v>
      </c>
      <c r="P91" s="216">
        <v>7.0000000000000007E-2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1.28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4.71</v>
      </c>
      <c r="J92" s="216">
        <v>0</v>
      </c>
      <c r="K92" s="216">
        <v>0.05</v>
      </c>
      <c r="L92" s="216">
        <v>2.17</v>
      </c>
      <c r="M92" s="216">
        <v>0</v>
      </c>
      <c r="N92" s="216">
        <v>0.05</v>
      </c>
      <c r="O92" s="216">
        <v>0.06</v>
      </c>
      <c r="P92" s="216">
        <v>7.0000000000000007E-2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1.28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4.71</v>
      </c>
      <c r="J93" s="216">
        <v>0</v>
      </c>
      <c r="K93" s="216">
        <v>0.05</v>
      </c>
      <c r="L93" s="216">
        <v>2.04</v>
      </c>
      <c r="M93" s="216">
        <v>0</v>
      </c>
      <c r="N93" s="216">
        <v>0.05</v>
      </c>
      <c r="O93" s="216">
        <v>0.06</v>
      </c>
      <c r="P93" s="216">
        <v>7.0000000000000007E-2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1.28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4.71</v>
      </c>
      <c r="J94" s="216">
        <v>0</v>
      </c>
      <c r="K94" s="216">
        <v>0.05</v>
      </c>
      <c r="L94" s="216">
        <v>2.04</v>
      </c>
      <c r="M94" s="216">
        <v>0</v>
      </c>
      <c r="N94" s="216">
        <v>0.05</v>
      </c>
      <c r="O94" s="216">
        <v>0.06</v>
      </c>
      <c r="P94" s="216">
        <v>7.0000000000000007E-2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1.28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4.71</v>
      </c>
      <c r="J95" s="216">
        <v>0</v>
      </c>
      <c r="K95" s="216">
        <v>0.05</v>
      </c>
      <c r="L95" s="216">
        <v>2.04</v>
      </c>
      <c r="M95" s="216">
        <v>0</v>
      </c>
      <c r="N95" s="216">
        <v>0.05</v>
      </c>
      <c r="O95" s="216">
        <v>0.06</v>
      </c>
      <c r="P95" s="216">
        <v>7.0000000000000007E-2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1.28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4.71</v>
      </c>
      <c r="J96" s="216">
        <v>0</v>
      </c>
      <c r="K96" s="216">
        <v>0.05</v>
      </c>
      <c r="L96" s="216">
        <v>2.14</v>
      </c>
      <c r="M96" s="216">
        <v>0</v>
      </c>
      <c r="N96" s="216">
        <v>0.05</v>
      </c>
      <c r="O96" s="216">
        <v>0.06</v>
      </c>
      <c r="P96" s="216">
        <v>7.0000000000000007E-2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1.28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4.71</v>
      </c>
      <c r="J97" s="216">
        <v>0</v>
      </c>
      <c r="K97" s="216">
        <v>0.05</v>
      </c>
      <c r="L97" s="216">
        <v>2.04</v>
      </c>
      <c r="M97" s="216">
        <v>0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1.28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4.71</v>
      </c>
      <c r="J98" s="216">
        <v>0</v>
      </c>
      <c r="K98" s="216">
        <v>0.05</v>
      </c>
      <c r="L98" s="216">
        <v>2.04</v>
      </c>
      <c r="M98" s="216">
        <v>0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2.9095000000000013E-2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0.10704500000000003</v>
      </c>
      <c r="J99">
        <f t="shared" si="0"/>
        <v>0</v>
      </c>
      <c r="K99">
        <f t="shared" si="0"/>
        <v>7.9475000000000032E-3</v>
      </c>
      <c r="L99">
        <f t="shared" si="0"/>
        <v>4.8907499999999958E-2</v>
      </c>
      <c r="M99">
        <f t="shared" si="0"/>
        <v>3.4750000000000021E-4</v>
      </c>
      <c r="N99">
        <f t="shared" si="0"/>
        <v>1.1999999999999977E-3</v>
      </c>
      <c r="O99">
        <f t="shared" si="0"/>
        <v>1.4399999999999979E-3</v>
      </c>
      <c r="P99">
        <f t="shared" si="0"/>
        <v>1.680000000000002E-3</v>
      </c>
      <c r="Q99">
        <f t="shared" si="0"/>
        <v>4.5600000000000007E-3</v>
      </c>
      <c r="R99">
        <f t="shared" si="0"/>
        <v>4.3750000000000028E-4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7.09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25.06</v>
      </c>
      <c r="J3" s="216">
        <v>0</v>
      </c>
      <c r="K3" s="216">
        <v>0</v>
      </c>
      <c r="L3" s="216">
        <v>328.49</v>
      </c>
      <c r="M3" s="216">
        <v>1.1299999999999999</v>
      </c>
      <c r="N3" s="216">
        <v>1.45</v>
      </c>
      <c r="O3" s="216">
        <v>0</v>
      </c>
      <c r="P3" s="216">
        <v>1.28</v>
      </c>
      <c r="Q3" s="216">
        <v>6.7</v>
      </c>
      <c r="R3" s="216">
        <v>0.52</v>
      </c>
      <c r="S3" s="216">
        <v>0.33</v>
      </c>
      <c r="T3" s="216">
        <v>0</v>
      </c>
      <c r="U3" s="216">
        <v>3.32</v>
      </c>
      <c r="V3" s="216">
        <v>0.26</v>
      </c>
      <c r="W3" s="216">
        <v>0.5</v>
      </c>
      <c r="X3" s="216">
        <v>1.82</v>
      </c>
      <c r="Y3" s="216">
        <v>0</v>
      </c>
      <c r="Z3" s="216">
        <v>1.55</v>
      </c>
      <c r="AA3" s="216">
        <v>1.1100000000000001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7.09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25.06</v>
      </c>
      <c r="J4" s="216">
        <v>0</v>
      </c>
      <c r="K4" s="216">
        <v>0</v>
      </c>
      <c r="L4" s="216">
        <v>357.71</v>
      </c>
      <c r="M4" s="216">
        <v>1.1299999999999999</v>
      </c>
      <c r="N4" s="216">
        <v>1.45</v>
      </c>
      <c r="O4" s="216">
        <v>0</v>
      </c>
      <c r="P4" s="216">
        <v>1.28</v>
      </c>
      <c r="Q4" s="216">
        <v>6.7</v>
      </c>
      <c r="R4" s="216">
        <v>0.52</v>
      </c>
      <c r="S4" s="216">
        <v>0.33</v>
      </c>
      <c r="T4" s="216">
        <v>0</v>
      </c>
      <c r="U4" s="216">
        <v>2.98</v>
      </c>
      <c r="V4" s="216">
        <v>0.26</v>
      </c>
      <c r="W4" s="216">
        <v>0.5</v>
      </c>
      <c r="X4" s="216">
        <v>1.82</v>
      </c>
      <c r="Y4" s="216">
        <v>0</v>
      </c>
      <c r="Z4" s="216">
        <v>1.55</v>
      </c>
      <c r="AA4" s="216">
        <v>1.1100000000000001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7.09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25.06</v>
      </c>
      <c r="J5" s="216">
        <v>0</v>
      </c>
      <c r="K5" s="216">
        <v>0.38</v>
      </c>
      <c r="L5" s="216">
        <v>357.71</v>
      </c>
      <c r="M5" s="216">
        <v>1.1299999999999999</v>
      </c>
      <c r="N5" s="216">
        <v>1.45</v>
      </c>
      <c r="O5" s="216">
        <v>0</v>
      </c>
      <c r="P5" s="216">
        <v>1.28</v>
      </c>
      <c r="Q5" s="216">
        <v>6.7</v>
      </c>
      <c r="R5" s="216">
        <v>0.52</v>
      </c>
      <c r="S5" s="216">
        <v>0.33</v>
      </c>
      <c r="T5" s="216">
        <v>0</v>
      </c>
      <c r="U5" s="216">
        <v>2.98</v>
      </c>
      <c r="V5" s="216">
        <v>0.26</v>
      </c>
      <c r="W5" s="216">
        <v>0.5</v>
      </c>
      <c r="X5" s="216">
        <v>1.82</v>
      </c>
      <c r="Y5" s="216">
        <v>0</v>
      </c>
      <c r="Z5" s="216">
        <v>1.55</v>
      </c>
      <c r="AA5" s="216">
        <v>1.1100000000000001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7.09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25.06</v>
      </c>
      <c r="J6" s="216">
        <v>0</v>
      </c>
      <c r="K6" s="216">
        <v>0.38</v>
      </c>
      <c r="L6" s="216">
        <v>357.71</v>
      </c>
      <c r="M6" s="216">
        <v>1.1299999999999999</v>
      </c>
      <c r="N6" s="216">
        <v>1.45</v>
      </c>
      <c r="O6" s="216">
        <v>0</v>
      </c>
      <c r="P6" s="216">
        <v>1.28</v>
      </c>
      <c r="Q6" s="216">
        <v>6.7</v>
      </c>
      <c r="R6" s="216">
        <v>0.52</v>
      </c>
      <c r="S6" s="216">
        <v>0.33</v>
      </c>
      <c r="T6" s="216">
        <v>0</v>
      </c>
      <c r="U6" s="216">
        <v>2.98</v>
      </c>
      <c r="V6" s="216">
        <v>0.26</v>
      </c>
      <c r="W6" s="216">
        <v>0.5</v>
      </c>
      <c r="X6" s="216">
        <v>1.82</v>
      </c>
      <c r="Y6" s="216">
        <v>0</v>
      </c>
      <c r="Z6" s="216">
        <v>1.55</v>
      </c>
      <c r="AA6" s="216">
        <v>1.1100000000000001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7.09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25.06</v>
      </c>
      <c r="J7" s="216">
        <v>0</v>
      </c>
      <c r="K7" s="216">
        <v>0.38</v>
      </c>
      <c r="L7" s="216">
        <v>357.71</v>
      </c>
      <c r="M7" s="216">
        <v>1.1299999999999999</v>
      </c>
      <c r="N7" s="216">
        <v>1.45</v>
      </c>
      <c r="O7" s="216">
        <v>0</v>
      </c>
      <c r="P7" s="216">
        <v>1.28</v>
      </c>
      <c r="Q7" s="216">
        <v>6.7</v>
      </c>
      <c r="R7" s="216">
        <v>0.52</v>
      </c>
      <c r="S7" s="216">
        <v>0.33</v>
      </c>
      <c r="T7" s="216">
        <v>0</v>
      </c>
      <c r="U7" s="216">
        <v>4.49</v>
      </c>
      <c r="V7" s="216">
        <v>0.26</v>
      </c>
      <c r="W7" s="216">
        <v>0.5</v>
      </c>
      <c r="X7" s="216">
        <v>1.82</v>
      </c>
      <c r="Y7" s="216">
        <v>0</v>
      </c>
      <c r="Z7" s="216">
        <v>1.55</v>
      </c>
      <c r="AA7" s="216">
        <v>1.1100000000000001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7.09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25.06</v>
      </c>
      <c r="J8" s="216">
        <v>0</v>
      </c>
      <c r="K8" s="216">
        <v>0.38</v>
      </c>
      <c r="L8" s="216">
        <v>357.71</v>
      </c>
      <c r="M8" s="216">
        <v>1.1299999999999999</v>
      </c>
      <c r="N8" s="216">
        <v>1.45</v>
      </c>
      <c r="O8" s="216">
        <v>0</v>
      </c>
      <c r="P8" s="216">
        <v>1.28</v>
      </c>
      <c r="Q8" s="216">
        <v>6.7</v>
      </c>
      <c r="R8" s="216">
        <v>0.52</v>
      </c>
      <c r="S8" s="216">
        <v>0.33</v>
      </c>
      <c r="T8" s="216">
        <v>0</v>
      </c>
      <c r="U8" s="216">
        <v>3.14</v>
      </c>
      <c r="V8" s="216">
        <v>0.26</v>
      </c>
      <c r="W8" s="216">
        <v>0.5</v>
      </c>
      <c r="X8" s="216">
        <v>1.82</v>
      </c>
      <c r="Y8" s="216">
        <v>0</v>
      </c>
      <c r="Z8" s="216">
        <v>1.55</v>
      </c>
      <c r="AA8" s="216">
        <v>1.1100000000000001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7.09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25.06</v>
      </c>
      <c r="J9" s="216">
        <v>0</v>
      </c>
      <c r="K9" s="216">
        <v>0.38</v>
      </c>
      <c r="L9" s="216">
        <v>328.92</v>
      </c>
      <c r="M9" s="216">
        <v>1.01</v>
      </c>
      <c r="N9" s="216">
        <v>1.45</v>
      </c>
      <c r="O9" s="216">
        <v>0</v>
      </c>
      <c r="P9" s="216">
        <v>1.28</v>
      </c>
      <c r="Q9" s="216">
        <v>6.7</v>
      </c>
      <c r="R9" s="216">
        <v>0.52</v>
      </c>
      <c r="S9" s="216">
        <v>0.33</v>
      </c>
      <c r="T9" s="216">
        <v>0</v>
      </c>
      <c r="U9" s="216">
        <v>3.12</v>
      </c>
      <c r="V9" s="216">
        <v>0.26</v>
      </c>
      <c r="W9" s="216">
        <v>0.5</v>
      </c>
      <c r="X9" s="216">
        <v>1.82</v>
      </c>
      <c r="Y9" s="216">
        <v>0</v>
      </c>
      <c r="Z9" s="216">
        <v>1.55</v>
      </c>
      <c r="AA9" s="216">
        <v>1.1100000000000001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7.09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25.06</v>
      </c>
      <c r="J10" s="216">
        <v>0</v>
      </c>
      <c r="K10" s="216">
        <v>0.38</v>
      </c>
      <c r="L10" s="216">
        <v>328.92</v>
      </c>
      <c r="M10" s="216">
        <v>0.89</v>
      </c>
      <c r="N10" s="216">
        <v>1.45</v>
      </c>
      <c r="O10" s="216">
        <v>0</v>
      </c>
      <c r="P10" s="216">
        <v>1.28</v>
      </c>
      <c r="Q10" s="216">
        <v>6.7</v>
      </c>
      <c r="R10" s="216">
        <v>0.52</v>
      </c>
      <c r="S10" s="216">
        <v>0.33</v>
      </c>
      <c r="T10" s="216">
        <v>0</v>
      </c>
      <c r="U10" s="216">
        <v>3.12</v>
      </c>
      <c r="V10" s="216">
        <v>0.26</v>
      </c>
      <c r="W10" s="216">
        <v>0.5</v>
      </c>
      <c r="X10" s="216">
        <v>1.82</v>
      </c>
      <c r="Y10" s="216">
        <v>0</v>
      </c>
      <c r="Z10" s="216">
        <v>1.55</v>
      </c>
      <c r="AA10" s="216">
        <v>1.1100000000000001</v>
      </c>
      <c r="AB10" s="216">
        <v>0</v>
      </c>
      <c r="AC10" s="216">
        <v>0.3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7.09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25.06</v>
      </c>
      <c r="J11" s="216">
        <v>0</v>
      </c>
      <c r="K11" s="216">
        <v>0</v>
      </c>
      <c r="L11" s="216">
        <v>328.92</v>
      </c>
      <c r="M11" s="216">
        <v>0.55000000000000004</v>
      </c>
      <c r="N11" s="216">
        <v>1.45</v>
      </c>
      <c r="O11" s="216">
        <v>0</v>
      </c>
      <c r="P11" s="216">
        <v>1.28</v>
      </c>
      <c r="Q11" s="216">
        <v>6.7</v>
      </c>
      <c r="R11" s="216">
        <v>0.52</v>
      </c>
      <c r="S11" s="216">
        <v>0.33</v>
      </c>
      <c r="T11" s="216">
        <v>0</v>
      </c>
      <c r="U11" s="216">
        <v>4.6399999999999997</v>
      </c>
      <c r="V11" s="216">
        <v>0.26</v>
      </c>
      <c r="W11" s="216">
        <v>0.5</v>
      </c>
      <c r="X11" s="216">
        <v>1.82</v>
      </c>
      <c r="Y11" s="216">
        <v>0</v>
      </c>
      <c r="Z11" s="216">
        <v>1.55</v>
      </c>
      <c r="AA11" s="216">
        <v>1.1100000000000001</v>
      </c>
      <c r="AB11" s="216">
        <v>0</v>
      </c>
      <c r="AC11" s="216">
        <v>0.3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7.09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25.06</v>
      </c>
      <c r="J12" s="216">
        <v>0</v>
      </c>
      <c r="K12" s="216">
        <v>0</v>
      </c>
      <c r="L12" s="216">
        <v>328.92</v>
      </c>
      <c r="M12" s="216">
        <v>0.55000000000000004</v>
      </c>
      <c r="N12" s="216">
        <v>1.45</v>
      </c>
      <c r="O12" s="216">
        <v>0</v>
      </c>
      <c r="P12" s="216">
        <v>1.28</v>
      </c>
      <c r="Q12" s="216">
        <v>6.7</v>
      </c>
      <c r="R12" s="216">
        <v>0.52</v>
      </c>
      <c r="S12" s="216">
        <v>0.33</v>
      </c>
      <c r="T12" s="216">
        <v>0</v>
      </c>
      <c r="U12" s="216">
        <v>3.28</v>
      </c>
      <c r="V12" s="216">
        <v>0.26</v>
      </c>
      <c r="W12" s="216">
        <v>0.5</v>
      </c>
      <c r="X12" s="216">
        <v>1.82</v>
      </c>
      <c r="Y12" s="216">
        <v>0</v>
      </c>
      <c r="Z12" s="216">
        <v>1.55</v>
      </c>
      <c r="AA12" s="216">
        <v>1.1100000000000001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7.09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25.06</v>
      </c>
      <c r="J13" s="216">
        <v>0</v>
      </c>
      <c r="K13" s="216">
        <v>0</v>
      </c>
      <c r="L13" s="216">
        <v>328.92</v>
      </c>
      <c r="M13" s="216">
        <v>0.55000000000000004</v>
      </c>
      <c r="N13" s="216">
        <v>1.45</v>
      </c>
      <c r="O13" s="216">
        <v>0</v>
      </c>
      <c r="P13" s="216">
        <v>1.28</v>
      </c>
      <c r="Q13" s="216">
        <v>6.7</v>
      </c>
      <c r="R13" s="216">
        <v>0.52</v>
      </c>
      <c r="S13" s="216">
        <v>0.33</v>
      </c>
      <c r="T13" s="216">
        <v>0</v>
      </c>
      <c r="U13" s="216">
        <v>3.26</v>
      </c>
      <c r="V13" s="216">
        <v>0.26</v>
      </c>
      <c r="W13" s="216">
        <v>0.5</v>
      </c>
      <c r="X13" s="216">
        <v>1.82</v>
      </c>
      <c r="Y13" s="216">
        <v>0</v>
      </c>
      <c r="Z13" s="216">
        <v>1.55</v>
      </c>
      <c r="AA13" s="216">
        <v>1.1100000000000001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7.09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25.06</v>
      </c>
      <c r="J14" s="216">
        <v>0</v>
      </c>
      <c r="K14" s="216">
        <v>0</v>
      </c>
      <c r="L14" s="216">
        <v>328.92</v>
      </c>
      <c r="M14" s="216">
        <v>0.55000000000000004</v>
      </c>
      <c r="N14" s="216">
        <v>1.45</v>
      </c>
      <c r="O14" s="216">
        <v>0</v>
      </c>
      <c r="P14" s="216">
        <v>1.28</v>
      </c>
      <c r="Q14" s="216">
        <v>6.7</v>
      </c>
      <c r="R14" s="216">
        <v>0.52</v>
      </c>
      <c r="S14" s="216">
        <v>0.33</v>
      </c>
      <c r="T14" s="216">
        <v>0</v>
      </c>
      <c r="U14" s="216">
        <v>3.26</v>
      </c>
      <c r="V14" s="216">
        <v>0.26</v>
      </c>
      <c r="W14" s="216">
        <v>0.5</v>
      </c>
      <c r="X14" s="216">
        <v>1.82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7.09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25.06</v>
      </c>
      <c r="J15" s="216">
        <v>0</v>
      </c>
      <c r="K15" s="216">
        <v>0</v>
      </c>
      <c r="L15" s="216">
        <v>328.92</v>
      </c>
      <c r="M15" s="216">
        <v>0.55000000000000004</v>
      </c>
      <c r="N15" s="216">
        <v>1.45</v>
      </c>
      <c r="O15" s="216">
        <v>0</v>
      </c>
      <c r="P15" s="216">
        <v>1.28</v>
      </c>
      <c r="Q15" s="216">
        <v>6.7</v>
      </c>
      <c r="R15" s="216">
        <v>0.52</v>
      </c>
      <c r="S15" s="216">
        <v>0.33</v>
      </c>
      <c r="T15" s="216">
        <v>0</v>
      </c>
      <c r="U15" s="216">
        <v>3.26</v>
      </c>
      <c r="V15" s="216">
        <v>0.26</v>
      </c>
      <c r="W15" s="216">
        <v>0.5</v>
      </c>
      <c r="X15" s="216">
        <v>1.82</v>
      </c>
      <c r="Y15" s="216">
        <v>0</v>
      </c>
      <c r="Z15" s="216">
        <v>1.55</v>
      </c>
      <c r="AA15" s="216">
        <v>1.1100000000000001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7.09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25.06</v>
      </c>
      <c r="J16" s="216">
        <v>0</v>
      </c>
      <c r="K16" s="216">
        <v>0</v>
      </c>
      <c r="L16" s="216">
        <v>328.92</v>
      </c>
      <c r="M16" s="216">
        <v>0.55000000000000004</v>
      </c>
      <c r="N16" s="216">
        <v>1.45</v>
      </c>
      <c r="O16" s="216">
        <v>0</v>
      </c>
      <c r="P16" s="216">
        <v>1.28</v>
      </c>
      <c r="Q16" s="216">
        <v>6.7</v>
      </c>
      <c r="R16" s="216">
        <v>0.52</v>
      </c>
      <c r="S16" s="216">
        <v>0.33</v>
      </c>
      <c r="T16" s="216">
        <v>0</v>
      </c>
      <c r="U16" s="216">
        <v>3.26</v>
      </c>
      <c r="V16" s="216">
        <v>0.26</v>
      </c>
      <c r="W16" s="216">
        <v>0.5</v>
      </c>
      <c r="X16" s="216">
        <v>1.82</v>
      </c>
      <c r="Y16" s="216">
        <v>0</v>
      </c>
      <c r="Z16" s="216">
        <v>1.55</v>
      </c>
      <c r="AA16" s="216">
        <v>1.1100000000000001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7.09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25.06</v>
      </c>
      <c r="J17" s="216">
        <v>0</v>
      </c>
      <c r="K17" s="216">
        <v>0</v>
      </c>
      <c r="L17" s="216">
        <v>328.92</v>
      </c>
      <c r="M17" s="216">
        <v>0.48</v>
      </c>
      <c r="N17" s="216">
        <v>1.45</v>
      </c>
      <c r="O17" s="216">
        <v>0</v>
      </c>
      <c r="P17" s="216">
        <v>1.28</v>
      </c>
      <c r="Q17" s="216">
        <v>6.7</v>
      </c>
      <c r="R17" s="216">
        <v>0.52</v>
      </c>
      <c r="S17" s="216">
        <v>0.33</v>
      </c>
      <c r="T17" s="216">
        <v>0</v>
      </c>
      <c r="U17" s="216">
        <v>4.7699999999999996</v>
      </c>
      <c r="V17" s="216">
        <v>0.26</v>
      </c>
      <c r="W17" s="216">
        <v>0.5</v>
      </c>
      <c r="X17" s="216">
        <v>1.82</v>
      </c>
      <c r="Y17" s="216">
        <v>0</v>
      </c>
      <c r="Z17" s="216">
        <v>1.55</v>
      </c>
      <c r="AA17" s="216">
        <v>1.1100000000000001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7.09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25.06</v>
      </c>
      <c r="J18" s="216">
        <v>0</v>
      </c>
      <c r="K18" s="216">
        <v>0</v>
      </c>
      <c r="L18" s="216">
        <v>328.92</v>
      </c>
      <c r="M18" s="216">
        <v>0.48</v>
      </c>
      <c r="N18" s="216">
        <v>1.45</v>
      </c>
      <c r="O18" s="216">
        <v>0</v>
      </c>
      <c r="P18" s="216">
        <v>1.28</v>
      </c>
      <c r="Q18" s="216">
        <v>6.7</v>
      </c>
      <c r="R18" s="216">
        <v>0.52</v>
      </c>
      <c r="S18" s="216">
        <v>0.33</v>
      </c>
      <c r="T18" s="216">
        <v>0</v>
      </c>
      <c r="U18" s="216">
        <v>3.41</v>
      </c>
      <c r="V18" s="216">
        <v>0.26</v>
      </c>
      <c r="W18" s="216">
        <v>0.5</v>
      </c>
      <c r="X18" s="216">
        <v>1.82</v>
      </c>
      <c r="Y18" s="216">
        <v>0</v>
      </c>
      <c r="Z18" s="216">
        <v>1.55</v>
      </c>
      <c r="AA18" s="216">
        <v>1.1100000000000001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7.09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25.06</v>
      </c>
      <c r="J19" s="216">
        <v>0</v>
      </c>
      <c r="K19" s="216">
        <v>0.26</v>
      </c>
      <c r="L19" s="216">
        <v>328.92</v>
      </c>
      <c r="M19" s="216">
        <v>0.48</v>
      </c>
      <c r="N19" s="216">
        <v>1.45</v>
      </c>
      <c r="O19" s="216">
        <v>0</v>
      </c>
      <c r="P19" s="216">
        <v>1.28</v>
      </c>
      <c r="Q19" s="216">
        <v>6.7</v>
      </c>
      <c r="R19" s="216">
        <v>0.52</v>
      </c>
      <c r="S19" s="216">
        <v>0.33</v>
      </c>
      <c r="T19" s="216">
        <v>0</v>
      </c>
      <c r="U19" s="216">
        <v>3.39</v>
      </c>
      <c r="V19" s="216">
        <v>0.26</v>
      </c>
      <c r="W19" s="216">
        <v>0.5</v>
      </c>
      <c r="X19" s="216">
        <v>1.82</v>
      </c>
      <c r="Y19" s="216">
        <v>0</v>
      </c>
      <c r="Z19" s="216">
        <v>1.55</v>
      </c>
      <c r="AA19" s="216">
        <v>1.1100000000000001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7.09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25.06</v>
      </c>
      <c r="J20" s="216">
        <v>0</v>
      </c>
      <c r="K20" s="216">
        <v>0.36</v>
      </c>
      <c r="L20" s="216">
        <v>328.92</v>
      </c>
      <c r="M20" s="216">
        <v>0.48</v>
      </c>
      <c r="N20" s="216">
        <v>1.45</v>
      </c>
      <c r="O20" s="216">
        <v>0</v>
      </c>
      <c r="P20" s="216">
        <v>1.28</v>
      </c>
      <c r="Q20" s="216">
        <v>6.7</v>
      </c>
      <c r="R20" s="216">
        <v>0.52</v>
      </c>
      <c r="S20" s="216">
        <v>0.33</v>
      </c>
      <c r="T20" s="216">
        <v>0</v>
      </c>
      <c r="U20" s="216">
        <v>3.39</v>
      </c>
      <c r="V20" s="216">
        <v>0.26</v>
      </c>
      <c r="W20" s="216">
        <v>0.5</v>
      </c>
      <c r="X20" s="216">
        <v>1.82</v>
      </c>
      <c r="Y20" s="216">
        <v>0</v>
      </c>
      <c r="Z20" s="216">
        <v>1.55</v>
      </c>
      <c r="AA20" s="216">
        <v>1.1100000000000001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7.09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25.06</v>
      </c>
      <c r="J21" s="216">
        <v>0</v>
      </c>
      <c r="K21" s="216">
        <v>0.36</v>
      </c>
      <c r="L21" s="216">
        <v>280.92</v>
      </c>
      <c r="M21" s="216">
        <v>0.48</v>
      </c>
      <c r="N21" s="216">
        <v>1.45</v>
      </c>
      <c r="O21" s="216">
        <v>0</v>
      </c>
      <c r="P21" s="216">
        <v>1.28</v>
      </c>
      <c r="Q21" s="216">
        <v>6.7</v>
      </c>
      <c r="R21" s="216">
        <v>0.52</v>
      </c>
      <c r="S21" s="216">
        <v>0.12</v>
      </c>
      <c r="T21" s="216">
        <v>0</v>
      </c>
      <c r="U21" s="216">
        <v>3.39</v>
      </c>
      <c r="V21" s="216">
        <v>0.26</v>
      </c>
      <c r="W21" s="216">
        <v>0.5</v>
      </c>
      <c r="X21" s="216">
        <v>1.82</v>
      </c>
      <c r="Y21" s="216">
        <v>0</v>
      </c>
      <c r="Z21" s="216">
        <v>1.55</v>
      </c>
      <c r="AA21" s="216">
        <v>1.1100000000000001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7.09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25.06</v>
      </c>
      <c r="J22" s="216">
        <v>0</v>
      </c>
      <c r="K22" s="216">
        <v>0.36</v>
      </c>
      <c r="L22" s="216">
        <v>223.32</v>
      </c>
      <c r="M22" s="216">
        <v>0.48</v>
      </c>
      <c r="N22" s="216">
        <v>1.45</v>
      </c>
      <c r="O22" s="216">
        <v>0</v>
      </c>
      <c r="P22" s="216">
        <v>1.28</v>
      </c>
      <c r="Q22" s="216">
        <v>6.7</v>
      </c>
      <c r="R22" s="216">
        <v>0.52</v>
      </c>
      <c r="S22" s="216">
        <v>0.12</v>
      </c>
      <c r="T22" s="216">
        <v>0</v>
      </c>
      <c r="U22" s="216">
        <v>3.39</v>
      </c>
      <c r="V22" s="216">
        <v>0.26</v>
      </c>
      <c r="W22" s="216">
        <v>0.5</v>
      </c>
      <c r="X22" s="216">
        <v>1.82</v>
      </c>
      <c r="Y22" s="216">
        <v>0</v>
      </c>
      <c r="Z22" s="216">
        <v>1.55</v>
      </c>
      <c r="AA22" s="216">
        <v>1.1100000000000001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7.09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25.06</v>
      </c>
      <c r="J23" s="216">
        <v>0</v>
      </c>
      <c r="K23" s="216">
        <v>0.38</v>
      </c>
      <c r="L23" s="216">
        <v>194.53</v>
      </c>
      <c r="M23" s="216">
        <v>0.48</v>
      </c>
      <c r="N23" s="216">
        <v>1.45</v>
      </c>
      <c r="O23" s="216">
        <v>0</v>
      </c>
      <c r="P23" s="216">
        <v>1.28</v>
      </c>
      <c r="Q23" s="216">
        <v>6.7</v>
      </c>
      <c r="R23" s="216">
        <v>1.1100000000000001</v>
      </c>
      <c r="S23" s="216">
        <v>0.33</v>
      </c>
      <c r="T23" s="216">
        <v>0</v>
      </c>
      <c r="U23" s="216">
        <v>3.39</v>
      </c>
      <c r="V23" s="216">
        <v>0.26</v>
      </c>
      <c r="W23" s="216">
        <v>0.5</v>
      </c>
      <c r="X23" s="216">
        <v>1.82</v>
      </c>
      <c r="Y23" s="216">
        <v>0</v>
      </c>
      <c r="Z23" s="216">
        <v>1.55</v>
      </c>
      <c r="AA23" s="216">
        <v>1.1100000000000001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7.09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25.06</v>
      </c>
      <c r="J24" s="216">
        <v>0</v>
      </c>
      <c r="K24" s="216">
        <v>0.38</v>
      </c>
      <c r="L24" s="216">
        <v>194.53</v>
      </c>
      <c r="M24" s="216">
        <v>0.48</v>
      </c>
      <c r="N24" s="216">
        <v>1.45</v>
      </c>
      <c r="O24" s="216">
        <v>0</v>
      </c>
      <c r="P24" s="216">
        <v>1.28</v>
      </c>
      <c r="Q24" s="216">
        <v>6.7</v>
      </c>
      <c r="R24" s="216">
        <v>0.52</v>
      </c>
      <c r="S24" s="216">
        <v>0.33</v>
      </c>
      <c r="T24" s="216">
        <v>0</v>
      </c>
      <c r="U24" s="216">
        <v>3.39</v>
      </c>
      <c r="V24" s="216">
        <v>0.26</v>
      </c>
      <c r="W24" s="216">
        <v>0.5</v>
      </c>
      <c r="X24" s="216">
        <v>1.82</v>
      </c>
      <c r="Y24" s="216">
        <v>0</v>
      </c>
      <c r="Z24" s="216">
        <v>1.55</v>
      </c>
      <c r="AA24" s="216">
        <v>1.1100000000000001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7.09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25.06</v>
      </c>
      <c r="J25" s="216">
        <v>0</v>
      </c>
      <c r="K25" s="216">
        <v>0.38</v>
      </c>
      <c r="L25" s="216">
        <v>194.53</v>
      </c>
      <c r="M25" s="216">
        <v>0.48</v>
      </c>
      <c r="N25" s="216">
        <v>1.45</v>
      </c>
      <c r="O25" s="216">
        <v>0</v>
      </c>
      <c r="P25" s="216">
        <v>1.28</v>
      </c>
      <c r="Q25" s="216">
        <v>6.7</v>
      </c>
      <c r="R25" s="216">
        <v>0.52</v>
      </c>
      <c r="S25" s="216">
        <v>0.33</v>
      </c>
      <c r="T25" s="216">
        <v>0</v>
      </c>
      <c r="U25" s="216">
        <v>3.39</v>
      </c>
      <c r="V25" s="216">
        <v>0.26</v>
      </c>
      <c r="W25" s="216">
        <v>0.5</v>
      </c>
      <c r="X25" s="216">
        <v>1.82</v>
      </c>
      <c r="Y25" s="216">
        <v>0</v>
      </c>
      <c r="Z25" s="216">
        <v>1.55</v>
      </c>
      <c r="AA25" s="216">
        <v>1.1100000000000001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7.09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25.06</v>
      </c>
      <c r="J26" s="216">
        <v>0</v>
      </c>
      <c r="K26" s="216">
        <v>0.38</v>
      </c>
      <c r="L26" s="216">
        <v>194.53</v>
      </c>
      <c r="M26" s="216">
        <v>0.48</v>
      </c>
      <c r="N26" s="216">
        <v>1.45</v>
      </c>
      <c r="O26" s="216">
        <v>0</v>
      </c>
      <c r="P26" s="216">
        <v>1.28</v>
      </c>
      <c r="Q26" s="216">
        <v>6.7</v>
      </c>
      <c r="R26" s="216">
        <v>0.52</v>
      </c>
      <c r="S26" s="216">
        <v>0.33</v>
      </c>
      <c r="T26" s="216">
        <v>0</v>
      </c>
      <c r="U26" s="216">
        <v>3.39</v>
      </c>
      <c r="V26" s="216">
        <v>0.26</v>
      </c>
      <c r="W26" s="216">
        <v>0.5</v>
      </c>
      <c r="X26" s="216">
        <v>1.82</v>
      </c>
      <c r="Y26" s="216">
        <v>0</v>
      </c>
      <c r="Z26" s="216">
        <v>1.55</v>
      </c>
      <c r="AA26" s="216">
        <v>1.1100000000000001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7.09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25.06</v>
      </c>
      <c r="J27" s="216">
        <v>0</v>
      </c>
      <c r="K27" s="216">
        <v>0.38</v>
      </c>
      <c r="L27" s="216">
        <v>261.72000000000003</v>
      </c>
      <c r="M27" s="216">
        <v>0.48</v>
      </c>
      <c r="N27" s="216">
        <v>1.45</v>
      </c>
      <c r="O27" s="216">
        <v>0</v>
      </c>
      <c r="P27" s="216">
        <v>1.28</v>
      </c>
      <c r="Q27" s="216">
        <v>6.7</v>
      </c>
      <c r="R27" s="216">
        <v>0.52</v>
      </c>
      <c r="S27" s="216">
        <v>0.33</v>
      </c>
      <c r="T27" s="216">
        <v>0</v>
      </c>
      <c r="U27" s="216">
        <v>3.39</v>
      </c>
      <c r="V27" s="216">
        <v>0.26</v>
      </c>
      <c r="W27" s="216">
        <v>0.5</v>
      </c>
      <c r="X27" s="216">
        <v>1.82</v>
      </c>
      <c r="Y27" s="216">
        <v>0</v>
      </c>
      <c r="Z27" s="216">
        <v>1.55</v>
      </c>
      <c r="AA27" s="216">
        <v>1.1100000000000001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7.09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25.06</v>
      </c>
      <c r="J28" s="216">
        <v>0</v>
      </c>
      <c r="K28" s="216">
        <v>0.38</v>
      </c>
      <c r="L28" s="216">
        <v>261.72000000000003</v>
      </c>
      <c r="M28" s="216">
        <v>0.48</v>
      </c>
      <c r="N28" s="216">
        <v>1.45</v>
      </c>
      <c r="O28" s="216">
        <v>0</v>
      </c>
      <c r="P28" s="216">
        <v>1.28</v>
      </c>
      <c r="Q28" s="216">
        <v>6.7</v>
      </c>
      <c r="R28" s="216">
        <v>0.52</v>
      </c>
      <c r="S28" s="216">
        <v>0.33</v>
      </c>
      <c r="T28" s="216">
        <v>0</v>
      </c>
      <c r="U28" s="216">
        <v>3.39</v>
      </c>
      <c r="V28" s="216">
        <v>0.26</v>
      </c>
      <c r="W28" s="216">
        <v>0.5</v>
      </c>
      <c r="X28" s="216">
        <v>1.82</v>
      </c>
      <c r="Y28" s="216">
        <v>0</v>
      </c>
      <c r="Z28" s="216">
        <v>1.55</v>
      </c>
      <c r="AA28" s="216">
        <v>1.1100000000000001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7.09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25.06</v>
      </c>
      <c r="J29" s="216">
        <v>0</v>
      </c>
      <c r="K29" s="216">
        <v>0.38</v>
      </c>
      <c r="L29" s="216">
        <v>194.53</v>
      </c>
      <c r="M29" s="216">
        <v>0.48</v>
      </c>
      <c r="N29" s="216">
        <v>1.45</v>
      </c>
      <c r="O29" s="216">
        <v>0</v>
      </c>
      <c r="P29" s="216">
        <v>1.28</v>
      </c>
      <c r="Q29" s="216">
        <v>6.7</v>
      </c>
      <c r="R29" s="216">
        <v>0.52</v>
      </c>
      <c r="S29" s="216">
        <v>0.33</v>
      </c>
      <c r="T29" s="216">
        <v>0</v>
      </c>
      <c r="U29" s="216">
        <v>3.39</v>
      </c>
      <c r="V29" s="216">
        <v>0.26</v>
      </c>
      <c r="W29" s="216">
        <v>0.5</v>
      </c>
      <c r="X29" s="216">
        <v>1.82</v>
      </c>
      <c r="Y29" s="216">
        <v>0</v>
      </c>
      <c r="Z29" s="216">
        <v>1.55</v>
      </c>
      <c r="AA29" s="216">
        <v>1.1100000000000001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7.09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25.06</v>
      </c>
      <c r="J30" s="216">
        <v>0</v>
      </c>
      <c r="K30" s="216">
        <v>0.38</v>
      </c>
      <c r="L30" s="216">
        <v>194.53</v>
      </c>
      <c r="M30" s="216">
        <v>0.48</v>
      </c>
      <c r="N30" s="216">
        <v>1.45</v>
      </c>
      <c r="O30" s="216">
        <v>0</v>
      </c>
      <c r="P30" s="216">
        <v>1.28</v>
      </c>
      <c r="Q30" s="216">
        <v>6.7</v>
      </c>
      <c r="R30" s="216">
        <v>0.52</v>
      </c>
      <c r="S30" s="216">
        <v>0.33</v>
      </c>
      <c r="T30" s="216">
        <v>0</v>
      </c>
      <c r="U30" s="216">
        <v>3.39</v>
      </c>
      <c r="V30" s="216">
        <v>0.26</v>
      </c>
      <c r="W30" s="216">
        <v>0.5</v>
      </c>
      <c r="X30" s="216">
        <v>1.82</v>
      </c>
      <c r="Y30" s="216">
        <v>0</v>
      </c>
      <c r="Z30" s="216">
        <v>1.55</v>
      </c>
      <c r="AA30" s="216">
        <v>1.1100000000000001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7.09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25.06</v>
      </c>
      <c r="J31" s="216">
        <v>0</v>
      </c>
      <c r="K31" s="216">
        <v>0.38</v>
      </c>
      <c r="L31" s="216">
        <v>271.32</v>
      </c>
      <c r="M31" s="216">
        <v>0.79</v>
      </c>
      <c r="N31" s="216">
        <v>1.45</v>
      </c>
      <c r="O31" s="216">
        <v>0</v>
      </c>
      <c r="P31" s="216">
        <v>1.28</v>
      </c>
      <c r="Q31" s="216">
        <v>6.7</v>
      </c>
      <c r="R31" s="216">
        <v>0.52</v>
      </c>
      <c r="S31" s="216">
        <v>0.33</v>
      </c>
      <c r="T31" s="216">
        <v>0</v>
      </c>
      <c r="U31" s="216">
        <v>3.39</v>
      </c>
      <c r="V31" s="216">
        <v>0.26</v>
      </c>
      <c r="W31" s="216">
        <v>0.5</v>
      </c>
      <c r="X31" s="216">
        <v>1.82</v>
      </c>
      <c r="Y31" s="216">
        <v>0</v>
      </c>
      <c r="Z31" s="216">
        <v>1.55</v>
      </c>
      <c r="AA31" s="216">
        <v>1.1100000000000001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7.09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25.06</v>
      </c>
      <c r="J32" s="216">
        <v>0</v>
      </c>
      <c r="K32" s="216">
        <v>0.17</v>
      </c>
      <c r="L32" s="216">
        <v>328.91</v>
      </c>
      <c r="M32" s="216">
        <v>0.79</v>
      </c>
      <c r="N32" s="216">
        <v>1.45</v>
      </c>
      <c r="O32" s="216">
        <v>0</v>
      </c>
      <c r="P32" s="216">
        <v>1.28</v>
      </c>
      <c r="Q32" s="216">
        <v>6.7</v>
      </c>
      <c r="R32" s="216">
        <v>0.52</v>
      </c>
      <c r="S32" s="216">
        <v>0.33</v>
      </c>
      <c r="T32" s="216">
        <v>0</v>
      </c>
      <c r="U32" s="216">
        <v>3.39</v>
      </c>
      <c r="V32" s="216">
        <v>0.26</v>
      </c>
      <c r="W32" s="216">
        <v>0.5</v>
      </c>
      <c r="X32" s="216">
        <v>1.82</v>
      </c>
      <c r="Y32" s="216">
        <v>0</v>
      </c>
      <c r="Z32" s="216">
        <v>1.55</v>
      </c>
      <c r="AA32" s="216">
        <v>1.1100000000000001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7.09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25.06</v>
      </c>
      <c r="J33" s="216">
        <v>0</v>
      </c>
      <c r="K33" s="216">
        <v>0.38</v>
      </c>
      <c r="L33" s="216">
        <v>326.36</v>
      </c>
      <c r="M33" s="216">
        <v>0.49</v>
      </c>
      <c r="N33" s="216">
        <v>1.45</v>
      </c>
      <c r="O33" s="216">
        <v>0</v>
      </c>
      <c r="P33" s="216">
        <v>1.28</v>
      </c>
      <c r="Q33" s="216">
        <v>6.7</v>
      </c>
      <c r="R33" s="216">
        <v>0.52</v>
      </c>
      <c r="S33" s="216">
        <v>0.33</v>
      </c>
      <c r="T33" s="216">
        <v>0</v>
      </c>
      <c r="U33" s="216">
        <v>3.39</v>
      </c>
      <c r="V33" s="216">
        <v>0.26</v>
      </c>
      <c r="W33" s="216">
        <v>0.34</v>
      </c>
      <c r="X33" s="216">
        <v>1.82</v>
      </c>
      <c r="Y33" s="216">
        <v>0</v>
      </c>
      <c r="Z33" s="216">
        <v>1.55</v>
      </c>
      <c r="AA33" s="216">
        <v>1.1100000000000001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7.09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25.06</v>
      </c>
      <c r="J34" s="216">
        <v>0</v>
      </c>
      <c r="K34" s="216">
        <v>0.51</v>
      </c>
      <c r="L34" s="216">
        <v>309.72000000000003</v>
      </c>
      <c r="M34" s="216">
        <v>0.49</v>
      </c>
      <c r="N34" s="216">
        <v>1.45</v>
      </c>
      <c r="O34" s="216">
        <v>0</v>
      </c>
      <c r="P34" s="216">
        <v>1.28</v>
      </c>
      <c r="Q34" s="216">
        <v>6.7</v>
      </c>
      <c r="R34" s="216">
        <v>0.52</v>
      </c>
      <c r="S34" s="216">
        <v>0.33</v>
      </c>
      <c r="T34" s="216">
        <v>0</v>
      </c>
      <c r="U34" s="216">
        <v>3.39</v>
      </c>
      <c r="V34" s="216">
        <v>0.26</v>
      </c>
      <c r="W34" s="216">
        <v>0.34</v>
      </c>
      <c r="X34" s="216">
        <v>1.82</v>
      </c>
      <c r="Y34" s="216">
        <v>0</v>
      </c>
      <c r="Z34" s="216">
        <v>1.55</v>
      </c>
      <c r="AA34" s="216">
        <v>1.1100000000000001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7.09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24.39</v>
      </c>
      <c r="J35" s="216">
        <v>0</v>
      </c>
      <c r="K35" s="216">
        <v>0</v>
      </c>
      <c r="L35" s="216">
        <v>328.91</v>
      </c>
      <c r="M35" s="216">
        <v>0.49</v>
      </c>
      <c r="N35" s="216">
        <v>1.45</v>
      </c>
      <c r="O35" s="216">
        <v>0</v>
      </c>
      <c r="P35" s="216">
        <v>1.28</v>
      </c>
      <c r="Q35" s="216">
        <v>6.7</v>
      </c>
      <c r="R35" s="216">
        <v>0.52</v>
      </c>
      <c r="S35" s="216">
        <v>0.33</v>
      </c>
      <c r="T35" s="216">
        <v>0</v>
      </c>
      <c r="U35" s="216">
        <v>3.39</v>
      </c>
      <c r="V35" s="216">
        <v>0.26</v>
      </c>
      <c r="W35" s="216">
        <v>0.34</v>
      </c>
      <c r="X35" s="216">
        <v>1.82</v>
      </c>
      <c r="Y35" s="216">
        <v>0</v>
      </c>
      <c r="Z35" s="216">
        <v>1.55</v>
      </c>
      <c r="AA35" s="216">
        <v>1.1100000000000001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7.09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24.39</v>
      </c>
      <c r="J36" s="216">
        <v>0</v>
      </c>
      <c r="K36" s="216">
        <v>0.38</v>
      </c>
      <c r="L36" s="216">
        <v>319.31</v>
      </c>
      <c r="M36" s="216">
        <v>0.49</v>
      </c>
      <c r="N36" s="216">
        <v>1.45</v>
      </c>
      <c r="O36" s="216">
        <v>0</v>
      </c>
      <c r="P36" s="216">
        <v>1.28</v>
      </c>
      <c r="Q36" s="216">
        <v>6.7</v>
      </c>
      <c r="R36" s="216">
        <v>0.52</v>
      </c>
      <c r="S36" s="216">
        <v>0.32</v>
      </c>
      <c r="T36" s="216">
        <v>0</v>
      </c>
      <c r="U36" s="216">
        <v>3.39</v>
      </c>
      <c r="V36" s="216">
        <v>0.26</v>
      </c>
      <c r="W36" s="216">
        <v>0.34</v>
      </c>
      <c r="X36" s="216">
        <v>1.82</v>
      </c>
      <c r="Y36" s="216">
        <v>0</v>
      </c>
      <c r="Z36" s="216">
        <v>1.55</v>
      </c>
      <c r="AA36" s="216">
        <v>1.1100000000000001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7.09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24.39</v>
      </c>
      <c r="J37" s="216">
        <v>0</v>
      </c>
      <c r="K37" s="216">
        <v>0.38</v>
      </c>
      <c r="L37" s="216">
        <v>328.91</v>
      </c>
      <c r="M37" s="216">
        <v>0.49</v>
      </c>
      <c r="N37" s="216">
        <v>1.45</v>
      </c>
      <c r="O37" s="216">
        <v>0</v>
      </c>
      <c r="P37" s="216">
        <v>1.28</v>
      </c>
      <c r="Q37" s="216">
        <v>6.7</v>
      </c>
      <c r="R37" s="216">
        <v>0.52</v>
      </c>
      <c r="S37" s="216">
        <v>0.32</v>
      </c>
      <c r="T37" s="216">
        <v>0</v>
      </c>
      <c r="U37" s="216">
        <v>3.39</v>
      </c>
      <c r="V37" s="216">
        <v>0.26</v>
      </c>
      <c r="W37" s="216">
        <v>0.42</v>
      </c>
      <c r="X37" s="216">
        <v>1.82</v>
      </c>
      <c r="Y37" s="216">
        <v>0</v>
      </c>
      <c r="Z37" s="216">
        <v>1.55</v>
      </c>
      <c r="AA37" s="216">
        <v>1.1100000000000001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7.09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24.39</v>
      </c>
      <c r="J38" s="216">
        <v>0</v>
      </c>
      <c r="K38" s="216">
        <v>0.38</v>
      </c>
      <c r="L38" s="216">
        <v>338.51</v>
      </c>
      <c r="M38" s="216">
        <v>0.49</v>
      </c>
      <c r="N38" s="216">
        <v>1.45</v>
      </c>
      <c r="O38" s="216">
        <v>0</v>
      </c>
      <c r="P38" s="216">
        <v>1.28</v>
      </c>
      <c r="Q38" s="216">
        <v>6.7</v>
      </c>
      <c r="R38" s="216">
        <v>0.52</v>
      </c>
      <c r="S38" s="216">
        <v>0.32</v>
      </c>
      <c r="T38" s="216">
        <v>0</v>
      </c>
      <c r="U38" s="216">
        <v>3.39</v>
      </c>
      <c r="V38" s="216">
        <v>0.26</v>
      </c>
      <c r="W38" s="216">
        <v>0.42</v>
      </c>
      <c r="X38" s="216">
        <v>1.82</v>
      </c>
      <c r="Y38" s="216">
        <v>0</v>
      </c>
      <c r="Z38" s="216">
        <v>1.55</v>
      </c>
      <c r="AA38" s="216">
        <v>1.1100000000000001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7.09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24.39</v>
      </c>
      <c r="J39" s="216">
        <v>0</v>
      </c>
      <c r="K39" s="216">
        <v>0.38</v>
      </c>
      <c r="L39" s="216">
        <v>338.51</v>
      </c>
      <c r="M39" s="216">
        <v>0.49</v>
      </c>
      <c r="N39" s="216">
        <v>1.45</v>
      </c>
      <c r="O39" s="216">
        <v>0</v>
      </c>
      <c r="P39" s="216">
        <v>1.28</v>
      </c>
      <c r="Q39" s="216">
        <v>6.7</v>
      </c>
      <c r="R39" s="216">
        <v>0.52</v>
      </c>
      <c r="S39" s="216">
        <v>0.32</v>
      </c>
      <c r="T39" s="216">
        <v>0</v>
      </c>
      <c r="U39" s="216">
        <v>3.39</v>
      </c>
      <c r="V39" s="216">
        <v>0.26</v>
      </c>
      <c r="W39" s="216">
        <v>0.49</v>
      </c>
      <c r="X39" s="216">
        <v>1.82</v>
      </c>
      <c r="Y39" s="216">
        <v>0</v>
      </c>
      <c r="Z39" s="216">
        <v>1.55</v>
      </c>
      <c r="AA39" s="216">
        <v>1.1100000000000001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7.09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24.39</v>
      </c>
      <c r="J40" s="216">
        <v>0</v>
      </c>
      <c r="K40" s="216">
        <v>0.38</v>
      </c>
      <c r="L40" s="216">
        <v>290.52</v>
      </c>
      <c r="M40" s="216">
        <v>0.49</v>
      </c>
      <c r="N40" s="216">
        <v>1.45</v>
      </c>
      <c r="O40" s="216">
        <v>0</v>
      </c>
      <c r="P40" s="216">
        <v>1.28</v>
      </c>
      <c r="Q40" s="216">
        <v>6.7</v>
      </c>
      <c r="R40" s="216">
        <v>0.52</v>
      </c>
      <c r="S40" s="216">
        <v>0.32</v>
      </c>
      <c r="T40" s="216">
        <v>0</v>
      </c>
      <c r="U40" s="216">
        <v>3.39</v>
      </c>
      <c r="V40" s="216">
        <v>0.26</v>
      </c>
      <c r="W40" s="216">
        <v>0.49</v>
      </c>
      <c r="X40" s="216">
        <v>1.82</v>
      </c>
      <c r="Y40" s="216">
        <v>0</v>
      </c>
      <c r="Z40" s="216">
        <v>1.55</v>
      </c>
      <c r="AA40" s="216">
        <v>1.1100000000000001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7.09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24.39</v>
      </c>
      <c r="J41" s="216">
        <v>0</v>
      </c>
      <c r="K41" s="216">
        <v>0.38</v>
      </c>
      <c r="L41" s="216">
        <v>261.72000000000003</v>
      </c>
      <c r="M41" s="216">
        <v>0.49</v>
      </c>
      <c r="N41" s="216">
        <v>1.45</v>
      </c>
      <c r="O41" s="216">
        <v>0</v>
      </c>
      <c r="P41" s="216">
        <v>1.28</v>
      </c>
      <c r="Q41" s="216">
        <v>6.7</v>
      </c>
      <c r="R41" s="216">
        <v>0.52</v>
      </c>
      <c r="S41" s="216">
        <v>0.32</v>
      </c>
      <c r="T41" s="216">
        <v>0</v>
      </c>
      <c r="U41" s="216">
        <v>3.39</v>
      </c>
      <c r="V41" s="216">
        <v>0.26</v>
      </c>
      <c r="W41" s="216">
        <v>0.49</v>
      </c>
      <c r="X41" s="216">
        <v>1.82</v>
      </c>
      <c r="Y41" s="216">
        <v>0</v>
      </c>
      <c r="Z41" s="216">
        <v>1.55</v>
      </c>
      <c r="AA41" s="216">
        <v>1.1100000000000001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7.09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24.39</v>
      </c>
      <c r="J42" s="216">
        <v>0</v>
      </c>
      <c r="K42" s="216">
        <v>0.38</v>
      </c>
      <c r="L42" s="216">
        <v>232.92</v>
      </c>
      <c r="M42" s="216">
        <v>0.49</v>
      </c>
      <c r="N42" s="216">
        <v>1.45</v>
      </c>
      <c r="O42" s="216">
        <v>0</v>
      </c>
      <c r="P42" s="216">
        <v>1.28</v>
      </c>
      <c r="Q42" s="216">
        <v>6.7</v>
      </c>
      <c r="R42" s="216">
        <v>0.52</v>
      </c>
      <c r="S42" s="216">
        <v>0.32</v>
      </c>
      <c r="T42" s="216">
        <v>0</v>
      </c>
      <c r="U42" s="216">
        <v>3.39</v>
      </c>
      <c r="V42" s="216">
        <v>0.26</v>
      </c>
      <c r="W42" s="216">
        <v>0.49</v>
      </c>
      <c r="X42" s="216">
        <v>1.82</v>
      </c>
      <c r="Y42" s="216">
        <v>0</v>
      </c>
      <c r="Z42" s="216">
        <v>1.55</v>
      </c>
      <c r="AA42" s="216">
        <v>1.1100000000000001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7.02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24.39</v>
      </c>
      <c r="J43" s="216">
        <v>0</v>
      </c>
      <c r="K43" s="216">
        <v>0.38</v>
      </c>
      <c r="L43" s="216">
        <v>252.12</v>
      </c>
      <c r="M43" s="216">
        <v>0.49</v>
      </c>
      <c r="N43" s="216">
        <v>1.45</v>
      </c>
      <c r="O43" s="216">
        <v>0</v>
      </c>
      <c r="P43" s="216">
        <v>1.28</v>
      </c>
      <c r="Q43" s="216">
        <v>6.7</v>
      </c>
      <c r="R43" s="216">
        <v>0.52</v>
      </c>
      <c r="S43" s="216">
        <v>0.32</v>
      </c>
      <c r="T43" s="216">
        <v>0</v>
      </c>
      <c r="U43" s="216">
        <v>3.39</v>
      </c>
      <c r="V43" s="216">
        <v>0.26</v>
      </c>
      <c r="W43" s="216">
        <v>0.49</v>
      </c>
      <c r="X43" s="216">
        <v>1.82</v>
      </c>
      <c r="Y43" s="216">
        <v>0</v>
      </c>
      <c r="Z43" s="216">
        <v>1.55</v>
      </c>
      <c r="AA43" s="216">
        <v>1.1100000000000001</v>
      </c>
      <c r="AB43" s="216">
        <v>0</v>
      </c>
      <c r="AC43" s="216">
        <v>0.59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7.02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24.39</v>
      </c>
      <c r="J44" s="216">
        <v>0</v>
      </c>
      <c r="K44" s="216">
        <v>0.38</v>
      </c>
      <c r="L44" s="216">
        <v>252.12</v>
      </c>
      <c r="M44" s="216">
        <v>0.49</v>
      </c>
      <c r="N44" s="216">
        <v>1.45</v>
      </c>
      <c r="O44" s="216">
        <v>0</v>
      </c>
      <c r="P44" s="216">
        <v>1.28</v>
      </c>
      <c r="Q44" s="216">
        <v>6.7</v>
      </c>
      <c r="R44" s="216">
        <v>0.52</v>
      </c>
      <c r="S44" s="216">
        <v>0.32</v>
      </c>
      <c r="T44" s="216">
        <v>0</v>
      </c>
      <c r="U44" s="216">
        <v>3.39</v>
      </c>
      <c r="V44" s="216">
        <v>0.26</v>
      </c>
      <c r="W44" s="216">
        <v>0.49</v>
      </c>
      <c r="X44" s="216">
        <v>1.82</v>
      </c>
      <c r="Y44" s="216">
        <v>0</v>
      </c>
      <c r="Z44" s="216">
        <v>1.55</v>
      </c>
      <c r="AA44" s="216">
        <v>1.1100000000000001</v>
      </c>
      <c r="AB44" s="216">
        <v>0</v>
      </c>
      <c r="AC44" s="216">
        <v>0.59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7.02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24.39</v>
      </c>
      <c r="J45" s="216">
        <v>0</v>
      </c>
      <c r="K45" s="216">
        <v>0.38</v>
      </c>
      <c r="L45" s="216">
        <v>309.70999999999998</v>
      </c>
      <c r="M45" s="216">
        <v>0.49</v>
      </c>
      <c r="N45" s="216">
        <v>1.45</v>
      </c>
      <c r="O45" s="216">
        <v>0</v>
      </c>
      <c r="P45" s="216">
        <v>1.28</v>
      </c>
      <c r="Q45" s="216">
        <v>6.7</v>
      </c>
      <c r="R45" s="216">
        <v>0.52</v>
      </c>
      <c r="S45" s="216">
        <v>0.32</v>
      </c>
      <c r="T45" s="216">
        <v>0</v>
      </c>
      <c r="U45" s="216">
        <v>3.39</v>
      </c>
      <c r="V45" s="216">
        <v>0.26</v>
      </c>
      <c r="W45" s="216">
        <v>0.49</v>
      </c>
      <c r="X45" s="216">
        <v>1.82</v>
      </c>
      <c r="Y45" s="216">
        <v>0</v>
      </c>
      <c r="Z45" s="216">
        <v>1.55</v>
      </c>
      <c r="AA45" s="216">
        <v>1.1100000000000001</v>
      </c>
      <c r="AB45" s="216">
        <v>0</v>
      </c>
      <c r="AC45" s="216">
        <v>0.59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7.02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24.39</v>
      </c>
      <c r="J46" s="216">
        <v>0</v>
      </c>
      <c r="K46" s="216">
        <v>0.38</v>
      </c>
      <c r="L46" s="216">
        <v>328.91</v>
      </c>
      <c r="M46" s="216">
        <v>0.49</v>
      </c>
      <c r="N46" s="216">
        <v>1.45</v>
      </c>
      <c r="O46" s="216">
        <v>0</v>
      </c>
      <c r="P46" s="216">
        <v>1.28</v>
      </c>
      <c r="Q46" s="216">
        <v>6.7</v>
      </c>
      <c r="R46" s="216">
        <v>0.52</v>
      </c>
      <c r="S46" s="216">
        <v>0.32</v>
      </c>
      <c r="T46" s="216">
        <v>0</v>
      </c>
      <c r="U46" s="216">
        <v>3.39</v>
      </c>
      <c r="V46" s="216">
        <v>0.26</v>
      </c>
      <c r="W46" s="216">
        <v>0.49</v>
      </c>
      <c r="X46" s="216">
        <v>1.82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7.02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24.39</v>
      </c>
      <c r="J47" s="216">
        <v>0</v>
      </c>
      <c r="K47" s="216">
        <v>0</v>
      </c>
      <c r="L47" s="216">
        <v>328.91</v>
      </c>
      <c r="M47" s="216">
        <v>0.49</v>
      </c>
      <c r="N47" s="216">
        <v>1.45</v>
      </c>
      <c r="O47" s="216">
        <v>0</v>
      </c>
      <c r="P47" s="216">
        <v>1.28</v>
      </c>
      <c r="Q47" s="216">
        <v>6.7</v>
      </c>
      <c r="R47" s="216">
        <v>0.52</v>
      </c>
      <c r="S47" s="216">
        <v>0.32</v>
      </c>
      <c r="T47" s="216">
        <v>0</v>
      </c>
      <c r="U47" s="216">
        <v>3.39</v>
      </c>
      <c r="V47" s="216">
        <v>0.26</v>
      </c>
      <c r="W47" s="216">
        <v>0.49</v>
      </c>
      <c r="X47" s="216">
        <v>1.82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0.3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7.02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24.39</v>
      </c>
      <c r="J48" s="216">
        <v>0</v>
      </c>
      <c r="K48" s="216">
        <v>0</v>
      </c>
      <c r="L48" s="216">
        <v>328.91</v>
      </c>
      <c r="M48" s="216">
        <v>0.49</v>
      </c>
      <c r="N48" s="216">
        <v>1.45</v>
      </c>
      <c r="O48" s="216">
        <v>0</v>
      </c>
      <c r="P48" s="216">
        <v>1.28</v>
      </c>
      <c r="Q48" s="216">
        <v>6.7</v>
      </c>
      <c r="R48" s="216">
        <v>0.52</v>
      </c>
      <c r="S48" s="216">
        <v>0.32</v>
      </c>
      <c r="T48" s="216">
        <v>0</v>
      </c>
      <c r="U48" s="216">
        <v>3.39</v>
      </c>
      <c r="V48" s="216">
        <v>0.26</v>
      </c>
      <c r="W48" s="216">
        <v>0.49</v>
      </c>
      <c r="X48" s="216">
        <v>1.82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0.3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7.02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24.39</v>
      </c>
      <c r="J49" s="216">
        <v>0</v>
      </c>
      <c r="K49" s="216">
        <v>0</v>
      </c>
      <c r="L49" s="216">
        <v>348.11</v>
      </c>
      <c r="M49" s="216">
        <v>0.49</v>
      </c>
      <c r="N49" s="216">
        <v>1.45</v>
      </c>
      <c r="O49" s="216">
        <v>0</v>
      </c>
      <c r="P49" s="216">
        <v>1.28</v>
      </c>
      <c r="Q49" s="216">
        <v>6.7</v>
      </c>
      <c r="R49" s="216">
        <v>0.52</v>
      </c>
      <c r="S49" s="216">
        <v>0.02</v>
      </c>
      <c r="T49" s="216">
        <v>0</v>
      </c>
      <c r="U49" s="216">
        <v>3.39</v>
      </c>
      <c r="V49" s="216">
        <v>0.26</v>
      </c>
      <c r="W49" s="216">
        <v>0.49</v>
      </c>
      <c r="X49" s="216">
        <v>1.82</v>
      </c>
      <c r="Y49" s="216">
        <v>0</v>
      </c>
      <c r="Z49" s="216">
        <v>1.56</v>
      </c>
      <c r="AA49" s="216">
        <v>1.1100000000000001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7.02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24.39</v>
      </c>
      <c r="J50" s="216">
        <v>0</v>
      </c>
      <c r="K50" s="216">
        <v>0</v>
      </c>
      <c r="L50" s="216">
        <v>348.11</v>
      </c>
      <c r="M50" s="216">
        <v>0.49</v>
      </c>
      <c r="N50" s="216">
        <v>1.45</v>
      </c>
      <c r="O50" s="216">
        <v>0</v>
      </c>
      <c r="P50" s="216">
        <v>1.28</v>
      </c>
      <c r="Q50" s="216">
        <v>6.7</v>
      </c>
      <c r="R50" s="216">
        <v>0.52</v>
      </c>
      <c r="S50" s="216">
        <v>0.02</v>
      </c>
      <c r="T50" s="216">
        <v>0</v>
      </c>
      <c r="U50" s="216">
        <v>3.39</v>
      </c>
      <c r="V50" s="216">
        <v>0.26</v>
      </c>
      <c r="W50" s="216">
        <v>0.49</v>
      </c>
      <c r="X50" s="216">
        <v>1.82</v>
      </c>
      <c r="Y50" s="216">
        <v>0</v>
      </c>
      <c r="Z50" s="216">
        <v>1.56</v>
      </c>
      <c r="AA50" s="216">
        <v>1.1100000000000001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6.99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24.39</v>
      </c>
      <c r="J51" s="216">
        <v>0</v>
      </c>
      <c r="K51" s="216">
        <v>0</v>
      </c>
      <c r="L51" s="216">
        <v>357.69</v>
      </c>
      <c r="M51" s="216">
        <v>0.49</v>
      </c>
      <c r="N51" s="216">
        <v>1.45</v>
      </c>
      <c r="O51" s="216">
        <v>0</v>
      </c>
      <c r="P51" s="216">
        <v>1.28</v>
      </c>
      <c r="Q51" s="216">
        <v>6.7</v>
      </c>
      <c r="R51" s="216">
        <v>0.52</v>
      </c>
      <c r="S51" s="216">
        <v>0.02</v>
      </c>
      <c r="T51" s="216">
        <v>0</v>
      </c>
      <c r="U51" s="216">
        <v>3.39</v>
      </c>
      <c r="V51" s="216">
        <v>0.26</v>
      </c>
      <c r="W51" s="216">
        <v>0.49</v>
      </c>
      <c r="X51" s="216">
        <v>1.82</v>
      </c>
      <c r="Y51" s="216">
        <v>0</v>
      </c>
      <c r="Z51" s="216">
        <v>1.56</v>
      </c>
      <c r="AA51" s="216">
        <v>1.1100000000000001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6.99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24.39</v>
      </c>
      <c r="J52" s="216">
        <v>0</v>
      </c>
      <c r="K52" s="216">
        <v>0</v>
      </c>
      <c r="L52" s="216">
        <v>367.2</v>
      </c>
      <c r="M52" s="216">
        <v>0.49</v>
      </c>
      <c r="N52" s="216">
        <v>1.45</v>
      </c>
      <c r="O52" s="216">
        <v>0</v>
      </c>
      <c r="P52" s="216">
        <v>1.28</v>
      </c>
      <c r="Q52" s="216">
        <v>6.7</v>
      </c>
      <c r="R52" s="216">
        <v>0.52</v>
      </c>
      <c r="S52" s="216">
        <v>0.02</v>
      </c>
      <c r="T52" s="216">
        <v>0</v>
      </c>
      <c r="U52" s="216">
        <v>3.39</v>
      </c>
      <c r="V52" s="216">
        <v>0.26</v>
      </c>
      <c r="W52" s="216">
        <v>0.49</v>
      </c>
      <c r="X52" s="216">
        <v>1.82</v>
      </c>
      <c r="Y52" s="216">
        <v>0</v>
      </c>
      <c r="Z52" s="216">
        <v>1.56</v>
      </c>
      <c r="AA52" s="216">
        <v>1.1100000000000001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6.99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24.39</v>
      </c>
      <c r="J53" s="216">
        <v>0</v>
      </c>
      <c r="K53" s="216">
        <v>0</v>
      </c>
      <c r="L53" s="216">
        <v>367.2</v>
      </c>
      <c r="M53" s="216">
        <v>0.49</v>
      </c>
      <c r="N53" s="216">
        <v>1.45</v>
      </c>
      <c r="O53" s="216">
        <v>0</v>
      </c>
      <c r="P53" s="216">
        <v>1.28</v>
      </c>
      <c r="Q53" s="216">
        <v>6.7</v>
      </c>
      <c r="R53" s="216">
        <v>0.17</v>
      </c>
      <c r="S53" s="216">
        <v>0.02</v>
      </c>
      <c r="T53" s="216">
        <v>0</v>
      </c>
      <c r="U53" s="216">
        <v>3.39</v>
      </c>
      <c r="V53" s="216">
        <v>0.26</v>
      </c>
      <c r="W53" s="216">
        <v>0.49</v>
      </c>
      <c r="X53" s="216">
        <v>1.82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6.99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24.39</v>
      </c>
      <c r="J54" s="216">
        <v>0</v>
      </c>
      <c r="K54" s="216">
        <v>4.4800000000000004</v>
      </c>
      <c r="L54" s="216">
        <v>367.2</v>
      </c>
      <c r="M54" s="216">
        <v>0.49</v>
      </c>
      <c r="N54" s="216">
        <v>1.45</v>
      </c>
      <c r="O54" s="216">
        <v>0</v>
      </c>
      <c r="P54" s="216">
        <v>1.28</v>
      </c>
      <c r="Q54" s="216">
        <v>6.7</v>
      </c>
      <c r="R54" s="216">
        <v>0.17</v>
      </c>
      <c r="S54" s="216">
        <v>4.08</v>
      </c>
      <c r="T54" s="216">
        <v>0</v>
      </c>
      <c r="U54" s="216">
        <v>3.39</v>
      </c>
      <c r="V54" s="216">
        <v>0.26</v>
      </c>
      <c r="W54" s="216">
        <v>0.49</v>
      </c>
      <c r="X54" s="216">
        <v>1.82</v>
      </c>
      <c r="Y54" s="216">
        <v>0</v>
      </c>
      <c r="Z54" s="216">
        <v>29.24</v>
      </c>
      <c r="AA54" s="216">
        <v>19.989999999999998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6.99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24.39</v>
      </c>
      <c r="J55" s="216">
        <v>0</v>
      </c>
      <c r="K55" s="216">
        <v>4.47</v>
      </c>
      <c r="L55" s="216">
        <v>367.2</v>
      </c>
      <c r="M55" s="216">
        <v>0.49</v>
      </c>
      <c r="N55" s="216">
        <v>1.45</v>
      </c>
      <c r="O55" s="216">
        <v>0</v>
      </c>
      <c r="P55" s="216">
        <v>1.28</v>
      </c>
      <c r="Q55" s="216">
        <v>6.7</v>
      </c>
      <c r="R55" s="216">
        <v>0.18</v>
      </c>
      <c r="S55" s="216">
        <v>4.0999999999999996</v>
      </c>
      <c r="T55" s="216">
        <v>0</v>
      </c>
      <c r="U55" s="216">
        <v>3.39</v>
      </c>
      <c r="V55" s="216">
        <v>0.26</v>
      </c>
      <c r="W55" s="216">
        <v>7.6</v>
      </c>
      <c r="X55" s="216">
        <v>35.659999999999997</v>
      </c>
      <c r="Y55" s="216">
        <v>0</v>
      </c>
      <c r="Z55" s="216">
        <v>29.24</v>
      </c>
      <c r="AA55" s="216">
        <v>19.989999999999998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6.99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24.39</v>
      </c>
      <c r="J56" s="216">
        <v>0</v>
      </c>
      <c r="K56" s="216">
        <v>4.4800000000000004</v>
      </c>
      <c r="L56" s="216">
        <v>367.2</v>
      </c>
      <c r="M56" s="216">
        <v>0.49</v>
      </c>
      <c r="N56" s="216">
        <v>1.45</v>
      </c>
      <c r="O56" s="216">
        <v>0</v>
      </c>
      <c r="P56" s="216">
        <v>1.28</v>
      </c>
      <c r="Q56" s="216">
        <v>6.7</v>
      </c>
      <c r="R56" s="216">
        <v>0.18</v>
      </c>
      <c r="S56" s="216">
        <v>4.0999999999999996</v>
      </c>
      <c r="T56" s="216">
        <v>0</v>
      </c>
      <c r="U56" s="216">
        <v>3.39</v>
      </c>
      <c r="V56" s="216">
        <v>0.26</v>
      </c>
      <c r="W56" s="216">
        <v>7.6</v>
      </c>
      <c r="X56" s="216">
        <v>35.659999999999997</v>
      </c>
      <c r="Y56" s="216">
        <v>0</v>
      </c>
      <c r="Z56" s="216">
        <v>29.24</v>
      </c>
      <c r="AA56" s="216">
        <v>19.989999999999998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6.99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24.39</v>
      </c>
      <c r="J57" s="216">
        <v>0</v>
      </c>
      <c r="K57" s="216">
        <v>4.47</v>
      </c>
      <c r="L57" s="216">
        <v>367.2</v>
      </c>
      <c r="M57" s="216">
        <v>0.49</v>
      </c>
      <c r="N57" s="216">
        <v>1.45</v>
      </c>
      <c r="O57" s="216">
        <v>0</v>
      </c>
      <c r="P57" s="216">
        <v>1.28</v>
      </c>
      <c r="Q57" s="216">
        <v>6.7</v>
      </c>
      <c r="R57" s="216">
        <v>0.27</v>
      </c>
      <c r="S57" s="216">
        <v>4.0999999999999996</v>
      </c>
      <c r="T57" s="216">
        <v>0</v>
      </c>
      <c r="U57" s="216">
        <v>3.39</v>
      </c>
      <c r="V57" s="216">
        <v>0.26</v>
      </c>
      <c r="W57" s="216">
        <v>7.6</v>
      </c>
      <c r="X57" s="216">
        <v>35.659999999999997</v>
      </c>
      <c r="Y57" s="216">
        <v>0</v>
      </c>
      <c r="Z57" s="216">
        <v>29.24</v>
      </c>
      <c r="AA57" s="216">
        <v>19.989999999999998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6.99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24.39</v>
      </c>
      <c r="J58" s="216">
        <v>0</v>
      </c>
      <c r="K58" s="216">
        <v>4.4800000000000004</v>
      </c>
      <c r="L58" s="216">
        <v>367.2</v>
      </c>
      <c r="M58" s="216">
        <v>0.49</v>
      </c>
      <c r="N58" s="216">
        <v>1.45</v>
      </c>
      <c r="O58" s="216">
        <v>0</v>
      </c>
      <c r="P58" s="216">
        <v>1.28</v>
      </c>
      <c r="Q58" s="216">
        <v>6.7</v>
      </c>
      <c r="R58" s="216">
        <v>0.27</v>
      </c>
      <c r="S58" s="216">
        <v>4.0999999999999996</v>
      </c>
      <c r="T58" s="216">
        <v>0</v>
      </c>
      <c r="U58" s="216">
        <v>3.39</v>
      </c>
      <c r="V58" s="216">
        <v>0.26</v>
      </c>
      <c r="W58" s="216">
        <v>7.6</v>
      </c>
      <c r="X58" s="216">
        <v>35.659999999999997</v>
      </c>
      <c r="Y58" s="216">
        <v>0</v>
      </c>
      <c r="Z58" s="216">
        <v>29.24</v>
      </c>
      <c r="AA58" s="216">
        <v>19.989999999999998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6.99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24.39</v>
      </c>
      <c r="J59" s="216">
        <v>0</v>
      </c>
      <c r="K59" s="216">
        <v>4.47</v>
      </c>
      <c r="L59" s="216">
        <v>367.2</v>
      </c>
      <c r="M59" s="216">
        <v>0.49</v>
      </c>
      <c r="N59" s="216">
        <v>1.45</v>
      </c>
      <c r="O59" s="216">
        <v>0</v>
      </c>
      <c r="P59" s="216">
        <v>1.28</v>
      </c>
      <c r="Q59" s="216">
        <v>6.7</v>
      </c>
      <c r="R59" s="216">
        <v>0.27</v>
      </c>
      <c r="S59" s="216">
        <v>4.0999999999999996</v>
      </c>
      <c r="T59" s="216">
        <v>0</v>
      </c>
      <c r="U59" s="216">
        <v>3.39</v>
      </c>
      <c r="V59" s="216">
        <v>0.26</v>
      </c>
      <c r="W59" s="216">
        <v>7.6</v>
      </c>
      <c r="X59" s="216">
        <v>1.82</v>
      </c>
      <c r="Y59" s="216">
        <v>0</v>
      </c>
      <c r="Z59" s="216">
        <v>29.24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6.99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24.39</v>
      </c>
      <c r="J60" s="216">
        <v>0</v>
      </c>
      <c r="K60" s="216">
        <v>4.4800000000000004</v>
      </c>
      <c r="L60" s="216">
        <v>367.2</v>
      </c>
      <c r="M60" s="216">
        <v>0.49</v>
      </c>
      <c r="N60" s="216">
        <v>1.45</v>
      </c>
      <c r="O60" s="216">
        <v>0</v>
      </c>
      <c r="P60" s="216">
        <v>1.28</v>
      </c>
      <c r="Q60" s="216">
        <v>6.7</v>
      </c>
      <c r="R60" s="216">
        <v>0.27</v>
      </c>
      <c r="S60" s="216">
        <v>4.0999999999999996</v>
      </c>
      <c r="T60" s="216">
        <v>0</v>
      </c>
      <c r="U60" s="216">
        <v>3.39</v>
      </c>
      <c r="V60" s="216">
        <v>0.26</v>
      </c>
      <c r="W60" s="216">
        <v>0.49</v>
      </c>
      <c r="X60" s="216">
        <v>1.82</v>
      </c>
      <c r="Y60" s="216">
        <v>0</v>
      </c>
      <c r="Z60" s="216">
        <v>1.56</v>
      </c>
      <c r="AA60" s="216">
        <v>19.989999999999998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6.99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24.39</v>
      </c>
      <c r="J61" s="216">
        <v>0</v>
      </c>
      <c r="K61" s="216">
        <v>4.47</v>
      </c>
      <c r="L61" s="216">
        <v>368.78</v>
      </c>
      <c r="M61" s="216">
        <v>0.49</v>
      </c>
      <c r="N61" s="216">
        <v>1.45</v>
      </c>
      <c r="O61" s="216">
        <v>0</v>
      </c>
      <c r="P61" s="216">
        <v>1.28</v>
      </c>
      <c r="Q61" s="216">
        <v>6.7</v>
      </c>
      <c r="R61" s="216">
        <v>0.26</v>
      </c>
      <c r="S61" s="216">
        <v>4.08</v>
      </c>
      <c r="T61" s="216">
        <v>0</v>
      </c>
      <c r="U61" s="216">
        <v>3.39</v>
      </c>
      <c r="V61" s="216">
        <v>0.26</v>
      </c>
      <c r="W61" s="216">
        <v>0.49</v>
      </c>
      <c r="X61" s="216">
        <v>1.82</v>
      </c>
      <c r="Y61" s="216">
        <v>0</v>
      </c>
      <c r="Z61" s="216">
        <v>1.56</v>
      </c>
      <c r="AA61" s="216">
        <v>19.989999999999998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6.99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24.39</v>
      </c>
      <c r="J62" s="216">
        <v>0</v>
      </c>
      <c r="K62" s="216">
        <v>4.4800000000000004</v>
      </c>
      <c r="L62" s="216">
        <v>368.78</v>
      </c>
      <c r="M62" s="216">
        <v>0.49</v>
      </c>
      <c r="N62" s="216">
        <v>1.45</v>
      </c>
      <c r="O62" s="216">
        <v>0</v>
      </c>
      <c r="P62" s="216">
        <v>1.28</v>
      </c>
      <c r="Q62" s="216">
        <v>6.7</v>
      </c>
      <c r="R62" s="216">
        <v>0.26</v>
      </c>
      <c r="S62" s="216">
        <v>4.08</v>
      </c>
      <c r="T62" s="216">
        <v>0</v>
      </c>
      <c r="U62" s="216">
        <v>3.39</v>
      </c>
      <c r="V62" s="216">
        <v>0.26</v>
      </c>
      <c r="W62" s="216">
        <v>0.49</v>
      </c>
      <c r="X62" s="216">
        <v>1.82</v>
      </c>
      <c r="Y62" s="216">
        <v>0</v>
      </c>
      <c r="Z62" s="216">
        <v>1.56</v>
      </c>
      <c r="AA62" s="216">
        <v>19.989999999999998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6.99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24.39</v>
      </c>
      <c r="J63" s="216">
        <v>0</v>
      </c>
      <c r="K63" s="216">
        <v>0</v>
      </c>
      <c r="L63" s="216">
        <v>368.78</v>
      </c>
      <c r="M63" s="216">
        <v>2.33</v>
      </c>
      <c r="N63" s="216">
        <v>1.45</v>
      </c>
      <c r="O63" s="216">
        <v>0</v>
      </c>
      <c r="P63" s="216">
        <v>1.28</v>
      </c>
      <c r="Q63" s="216">
        <v>6.7</v>
      </c>
      <c r="R63" s="216">
        <v>0.31</v>
      </c>
      <c r="S63" s="216">
        <v>0.03</v>
      </c>
      <c r="T63" s="216">
        <v>0</v>
      </c>
      <c r="U63" s="216">
        <v>3.39</v>
      </c>
      <c r="V63" s="216">
        <v>0.26</v>
      </c>
      <c r="W63" s="216">
        <v>0.49</v>
      </c>
      <c r="X63" s="216">
        <v>1.82</v>
      </c>
      <c r="Y63" s="216">
        <v>0</v>
      </c>
      <c r="Z63" s="216">
        <v>1.56</v>
      </c>
      <c r="AA63" s="216">
        <v>1.1100000000000001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6.99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24.39</v>
      </c>
      <c r="J64" s="216">
        <v>0</v>
      </c>
      <c r="K64" s="216">
        <v>0</v>
      </c>
      <c r="L64" s="216">
        <v>368.78</v>
      </c>
      <c r="M64" s="216">
        <v>2.33</v>
      </c>
      <c r="N64" s="216">
        <v>1.45</v>
      </c>
      <c r="O64" s="216">
        <v>0</v>
      </c>
      <c r="P64" s="216">
        <v>1.28</v>
      </c>
      <c r="Q64" s="216">
        <v>6.7</v>
      </c>
      <c r="R64" s="216">
        <v>0.35</v>
      </c>
      <c r="S64" s="216">
        <v>0.03</v>
      </c>
      <c r="T64" s="216">
        <v>0</v>
      </c>
      <c r="U64" s="216">
        <v>3.39</v>
      </c>
      <c r="V64" s="216">
        <v>0.26</v>
      </c>
      <c r="W64" s="216">
        <v>0.49</v>
      </c>
      <c r="X64" s="216">
        <v>1.82</v>
      </c>
      <c r="Y64" s="216">
        <v>0</v>
      </c>
      <c r="Z64" s="216">
        <v>1.56</v>
      </c>
      <c r="AA64" s="216">
        <v>1.1100000000000001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6.99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23.38</v>
      </c>
      <c r="J65" s="216">
        <v>0</v>
      </c>
      <c r="K65" s="216">
        <v>0</v>
      </c>
      <c r="L65" s="216">
        <v>348.11</v>
      </c>
      <c r="M65" s="216">
        <v>0.73</v>
      </c>
      <c r="N65" s="216">
        <v>1.45</v>
      </c>
      <c r="O65" s="216">
        <v>0</v>
      </c>
      <c r="P65" s="216">
        <v>1.28</v>
      </c>
      <c r="Q65" s="216">
        <v>6.7</v>
      </c>
      <c r="R65" s="216">
        <v>0.35</v>
      </c>
      <c r="S65" s="216">
        <v>0.03</v>
      </c>
      <c r="T65" s="216">
        <v>0</v>
      </c>
      <c r="U65" s="216">
        <v>3.39</v>
      </c>
      <c r="V65" s="216">
        <v>0.26</v>
      </c>
      <c r="W65" s="216">
        <v>0.49</v>
      </c>
      <c r="X65" s="216">
        <v>1.82</v>
      </c>
      <c r="Y65" s="216">
        <v>0</v>
      </c>
      <c r="Z65" s="216">
        <v>1.56</v>
      </c>
      <c r="AA65" s="216">
        <v>1.1100000000000001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6.99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23.38</v>
      </c>
      <c r="J66" s="216">
        <v>0</v>
      </c>
      <c r="K66" s="216">
        <v>0</v>
      </c>
      <c r="L66" s="216">
        <v>338.52</v>
      </c>
      <c r="M66" s="216">
        <v>0.56999999999999995</v>
      </c>
      <c r="N66" s="216">
        <v>1.45</v>
      </c>
      <c r="O66" s="216">
        <v>0</v>
      </c>
      <c r="P66" s="216">
        <v>1.28</v>
      </c>
      <c r="Q66" s="216">
        <v>6.7</v>
      </c>
      <c r="R66" s="216">
        <v>0.35</v>
      </c>
      <c r="S66" s="216">
        <v>0.04</v>
      </c>
      <c r="T66" s="216">
        <v>0</v>
      </c>
      <c r="U66" s="216">
        <v>3.39</v>
      </c>
      <c r="V66" s="216">
        <v>0.26</v>
      </c>
      <c r="W66" s="216">
        <v>0.49</v>
      </c>
      <c r="X66" s="216">
        <v>1.82</v>
      </c>
      <c r="Y66" s="216">
        <v>0</v>
      </c>
      <c r="Z66" s="216">
        <v>1.56</v>
      </c>
      <c r="AA66" s="216">
        <v>1.1100000000000001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6.99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23.38</v>
      </c>
      <c r="J67" s="216">
        <v>0</v>
      </c>
      <c r="K67" s="216">
        <v>0</v>
      </c>
      <c r="L67" s="216">
        <v>328.91</v>
      </c>
      <c r="M67" s="216">
        <v>0.56999999999999995</v>
      </c>
      <c r="N67" s="216">
        <v>1.45</v>
      </c>
      <c r="O67" s="216">
        <v>0</v>
      </c>
      <c r="P67" s="216">
        <v>1.28</v>
      </c>
      <c r="Q67" s="216">
        <v>6.7</v>
      </c>
      <c r="R67" s="216">
        <v>0.35</v>
      </c>
      <c r="S67" s="216">
        <v>0.06</v>
      </c>
      <c r="T67" s="216">
        <v>0</v>
      </c>
      <c r="U67" s="216">
        <v>3.39</v>
      </c>
      <c r="V67" s="216">
        <v>0.26</v>
      </c>
      <c r="W67" s="216">
        <v>0.49</v>
      </c>
      <c r="X67" s="216">
        <v>1.82</v>
      </c>
      <c r="Y67" s="216">
        <v>0</v>
      </c>
      <c r="Z67" s="216">
        <v>1.56</v>
      </c>
      <c r="AA67" s="216">
        <v>1.1100000000000001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6.99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23.38</v>
      </c>
      <c r="J68" s="216">
        <v>0</v>
      </c>
      <c r="K68" s="216">
        <v>0</v>
      </c>
      <c r="L68" s="216">
        <v>309.70999999999998</v>
      </c>
      <c r="M68" s="216">
        <v>0.56999999999999995</v>
      </c>
      <c r="N68" s="216">
        <v>1.45</v>
      </c>
      <c r="O68" s="216">
        <v>0</v>
      </c>
      <c r="P68" s="216">
        <v>1.28</v>
      </c>
      <c r="Q68" s="216">
        <v>6.7</v>
      </c>
      <c r="R68" s="216">
        <v>0.35</v>
      </c>
      <c r="S68" s="216">
        <v>0.06</v>
      </c>
      <c r="T68" s="216">
        <v>0</v>
      </c>
      <c r="U68" s="216">
        <v>3.39</v>
      </c>
      <c r="V68" s="216">
        <v>0.26</v>
      </c>
      <c r="W68" s="216">
        <v>0.49</v>
      </c>
      <c r="X68" s="216">
        <v>1.82</v>
      </c>
      <c r="Y68" s="216">
        <v>0</v>
      </c>
      <c r="Z68" s="216">
        <v>1.56</v>
      </c>
      <c r="AA68" s="216">
        <v>1.1100000000000001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6.99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23.38</v>
      </c>
      <c r="J69" s="216">
        <v>0</v>
      </c>
      <c r="K69" s="216">
        <v>0.06</v>
      </c>
      <c r="L69" s="216">
        <v>290.52</v>
      </c>
      <c r="M69" s="216">
        <v>0.56999999999999995</v>
      </c>
      <c r="N69" s="216">
        <v>1.45</v>
      </c>
      <c r="O69" s="216">
        <v>0</v>
      </c>
      <c r="P69" s="216">
        <v>1.28</v>
      </c>
      <c r="Q69" s="216">
        <v>6.7</v>
      </c>
      <c r="R69" s="216">
        <v>0.89</v>
      </c>
      <c r="S69" s="216">
        <v>0.06</v>
      </c>
      <c r="T69" s="216">
        <v>0</v>
      </c>
      <c r="U69" s="216">
        <v>3.39</v>
      </c>
      <c r="V69" s="216">
        <v>0.25</v>
      </c>
      <c r="W69" s="216">
        <v>0.49</v>
      </c>
      <c r="X69" s="216">
        <v>1.82</v>
      </c>
      <c r="Y69" s="216">
        <v>0</v>
      </c>
      <c r="Z69" s="216">
        <v>1.56</v>
      </c>
      <c r="AA69" s="216">
        <v>1.1100000000000001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6.99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23.38</v>
      </c>
      <c r="J70" s="216">
        <v>0</v>
      </c>
      <c r="K70" s="216">
        <v>7.0000000000000007E-2</v>
      </c>
      <c r="L70" s="216">
        <v>271.33</v>
      </c>
      <c r="M70" s="216">
        <v>0.56999999999999995</v>
      </c>
      <c r="N70" s="216">
        <v>1.45</v>
      </c>
      <c r="O70" s="216">
        <v>0</v>
      </c>
      <c r="P70" s="216">
        <v>1.28</v>
      </c>
      <c r="Q70" s="216">
        <v>6.7</v>
      </c>
      <c r="R70" s="216">
        <v>0.52</v>
      </c>
      <c r="S70" s="216">
        <v>0.06</v>
      </c>
      <c r="T70" s="216">
        <v>0</v>
      </c>
      <c r="U70" s="216">
        <v>3.39</v>
      </c>
      <c r="V70" s="216">
        <v>0.25</v>
      </c>
      <c r="W70" s="216">
        <v>0.49</v>
      </c>
      <c r="X70" s="216">
        <v>1.82</v>
      </c>
      <c r="Y70" s="216">
        <v>0</v>
      </c>
      <c r="Z70" s="216">
        <v>1.56</v>
      </c>
      <c r="AA70" s="216">
        <v>1.1100000000000001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3.22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23.38</v>
      </c>
      <c r="J71" s="216">
        <v>0</v>
      </c>
      <c r="K71" s="216">
        <v>0.08</v>
      </c>
      <c r="L71" s="216">
        <v>256.93</v>
      </c>
      <c r="M71" s="216">
        <v>0.56999999999999995</v>
      </c>
      <c r="N71" s="216">
        <v>1.45</v>
      </c>
      <c r="O71" s="216">
        <v>0</v>
      </c>
      <c r="P71" s="216">
        <v>1.28</v>
      </c>
      <c r="Q71" s="216">
        <v>6.7</v>
      </c>
      <c r="R71" s="216">
        <v>0.52</v>
      </c>
      <c r="S71" s="216">
        <v>0.16</v>
      </c>
      <c r="T71" s="216">
        <v>0</v>
      </c>
      <c r="U71" s="216">
        <v>3.39</v>
      </c>
      <c r="V71" s="216">
        <v>0.25</v>
      </c>
      <c r="W71" s="216">
        <v>0.49</v>
      </c>
      <c r="X71" s="216">
        <v>1.82</v>
      </c>
      <c r="Y71" s="216">
        <v>0</v>
      </c>
      <c r="Z71" s="216">
        <v>1.56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3.22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23.38</v>
      </c>
      <c r="J72" s="216">
        <v>0</v>
      </c>
      <c r="K72" s="216">
        <v>0.08</v>
      </c>
      <c r="L72" s="216">
        <v>223.33</v>
      </c>
      <c r="M72" s="216">
        <v>0.56999999999999995</v>
      </c>
      <c r="N72" s="216">
        <v>1.45</v>
      </c>
      <c r="O72" s="216">
        <v>0</v>
      </c>
      <c r="P72" s="216">
        <v>1.28</v>
      </c>
      <c r="Q72" s="216">
        <v>6.7</v>
      </c>
      <c r="R72" s="216">
        <v>0.52</v>
      </c>
      <c r="S72" s="216">
        <v>0.16</v>
      </c>
      <c r="T72" s="216">
        <v>0</v>
      </c>
      <c r="U72" s="216">
        <v>3.39</v>
      </c>
      <c r="V72" s="216">
        <v>0.25</v>
      </c>
      <c r="W72" s="216">
        <v>0.5</v>
      </c>
      <c r="X72" s="216">
        <v>1.82</v>
      </c>
      <c r="Y72" s="216">
        <v>0</v>
      </c>
      <c r="Z72" s="216">
        <v>1.55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3.22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23.38</v>
      </c>
      <c r="J73" s="216">
        <v>0</v>
      </c>
      <c r="K73" s="216">
        <v>0.08</v>
      </c>
      <c r="L73" s="216">
        <v>223.33</v>
      </c>
      <c r="M73" s="216">
        <v>0.56999999999999995</v>
      </c>
      <c r="N73" s="216">
        <v>1.45</v>
      </c>
      <c r="O73" s="216">
        <v>0</v>
      </c>
      <c r="P73" s="216">
        <v>1.28</v>
      </c>
      <c r="Q73" s="216">
        <v>6.7</v>
      </c>
      <c r="R73" s="216">
        <v>0.52</v>
      </c>
      <c r="S73" s="216">
        <v>0.15</v>
      </c>
      <c r="T73" s="216">
        <v>0</v>
      </c>
      <c r="U73" s="216">
        <v>3.39</v>
      </c>
      <c r="V73" s="216">
        <v>0.25</v>
      </c>
      <c r="W73" s="216">
        <v>0.5</v>
      </c>
      <c r="X73" s="216">
        <v>1.82</v>
      </c>
      <c r="Y73" s="216">
        <v>0</v>
      </c>
      <c r="Z73" s="216">
        <v>1.55</v>
      </c>
      <c r="AA73" s="216">
        <v>1.1100000000000001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3.22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23.38</v>
      </c>
      <c r="J74" s="216">
        <v>0</v>
      </c>
      <c r="K74" s="216">
        <v>0.38</v>
      </c>
      <c r="L74" s="216">
        <v>213.73</v>
      </c>
      <c r="M74" s="216">
        <v>0.56999999999999995</v>
      </c>
      <c r="N74" s="216">
        <v>1.45</v>
      </c>
      <c r="O74" s="216">
        <v>0</v>
      </c>
      <c r="P74" s="216">
        <v>1.28</v>
      </c>
      <c r="Q74" s="216">
        <v>6.7</v>
      </c>
      <c r="R74" s="216">
        <v>0.52</v>
      </c>
      <c r="S74" s="216">
        <v>0.32</v>
      </c>
      <c r="T74" s="216">
        <v>0</v>
      </c>
      <c r="U74" s="216">
        <v>3.39</v>
      </c>
      <c r="V74" s="216">
        <v>0.25</v>
      </c>
      <c r="W74" s="216">
        <v>0.5</v>
      </c>
      <c r="X74" s="216">
        <v>1.82</v>
      </c>
      <c r="Y74" s="216">
        <v>0</v>
      </c>
      <c r="Z74" s="216">
        <v>1.55</v>
      </c>
      <c r="AA74" s="216">
        <v>1.1100000000000001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3.22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24.05</v>
      </c>
      <c r="J75" s="216">
        <v>0</v>
      </c>
      <c r="K75" s="216">
        <v>0.38</v>
      </c>
      <c r="L75" s="216">
        <v>194.53</v>
      </c>
      <c r="M75" s="216">
        <v>0.56999999999999995</v>
      </c>
      <c r="N75" s="216">
        <v>1.45</v>
      </c>
      <c r="O75" s="216">
        <v>0</v>
      </c>
      <c r="P75" s="216">
        <v>1.28</v>
      </c>
      <c r="Q75" s="216">
        <v>6.7</v>
      </c>
      <c r="R75" s="216">
        <v>0.52</v>
      </c>
      <c r="S75" s="216">
        <v>0.32</v>
      </c>
      <c r="T75" s="216">
        <v>0</v>
      </c>
      <c r="U75" s="216">
        <v>3.39</v>
      </c>
      <c r="V75" s="216">
        <v>0.38</v>
      </c>
      <c r="W75" s="216">
        <v>0.5</v>
      </c>
      <c r="X75" s="216">
        <v>6.84</v>
      </c>
      <c r="Y75" s="216">
        <v>0</v>
      </c>
      <c r="Z75" s="216">
        <v>1.55</v>
      </c>
      <c r="AA75" s="216">
        <v>1.1100000000000001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3.22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24.05</v>
      </c>
      <c r="J76" s="216">
        <v>0</v>
      </c>
      <c r="K76" s="216">
        <v>0.38</v>
      </c>
      <c r="L76" s="216">
        <v>194.53</v>
      </c>
      <c r="M76" s="216">
        <v>0.56999999999999995</v>
      </c>
      <c r="N76" s="216">
        <v>1.45</v>
      </c>
      <c r="O76" s="216">
        <v>0</v>
      </c>
      <c r="P76" s="216">
        <v>1.28</v>
      </c>
      <c r="Q76" s="216">
        <v>6.7</v>
      </c>
      <c r="R76" s="216">
        <v>0.52</v>
      </c>
      <c r="S76" s="216">
        <v>0.32</v>
      </c>
      <c r="T76" s="216">
        <v>0</v>
      </c>
      <c r="U76" s="216">
        <v>3.39</v>
      </c>
      <c r="V76" s="216">
        <v>0.25</v>
      </c>
      <c r="W76" s="216">
        <v>0.5</v>
      </c>
      <c r="X76" s="216">
        <v>2.19</v>
      </c>
      <c r="Y76" s="216">
        <v>0</v>
      </c>
      <c r="Z76" s="216">
        <v>1.55</v>
      </c>
      <c r="AA76" s="216">
        <v>1.1100000000000001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3.22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24.05</v>
      </c>
      <c r="J77" s="216">
        <v>0</v>
      </c>
      <c r="K77" s="216">
        <v>0.38</v>
      </c>
      <c r="L77" s="216">
        <v>194.53</v>
      </c>
      <c r="M77" s="216">
        <v>0.56999999999999995</v>
      </c>
      <c r="N77" s="216">
        <v>1.45</v>
      </c>
      <c r="O77" s="216">
        <v>0</v>
      </c>
      <c r="P77" s="216">
        <v>1.28</v>
      </c>
      <c r="Q77" s="216">
        <v>6.7</v>
      </c>
      <c r="R77" s="216">
        <v>0.52</v>
      </c>
      <c r="S77" s="216">
        <v>0.32</v>
      </c>
      <c r="T77" s="216">
        <v>0</v>
      </c>
      <c r="U77" s="216">
        <v>3.39</v>
      </c>
      <c r="V77" s="216">
        <v>0.25</v>
      </c>
      <c r="W77" s="216">
        <v>0.5</v>
      </c>
      <c r="X77" s="216">
        <v>6.47</v>
      </c>
      <c r="Y77" s="216">
        <v>0</v>
      </c>
      <c r="Z77" s="216">
        <v>1.55</v>
      </c>
      <c r="AA77" s="216">
        <v>1.1100000000000001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3.22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24.05</v>
      </c>
      <c r="J78" s="216">
        <v>0</v>
      </c>
      <c r="K78" s="216">
        <v>0.38</v>
      </c>
      <c r="L78" s="216">
        <v>197.02</v>
      </c>
      <c r="M78" s="216">
        <v>0.56999999999999995</v>
      </c>
      <c r="N78" s="216">
        <v>1.45</v>
      </c>
      <c r="O78" s="216">
        <v>0</v>
      </c>
      <c r="P78" s="216">
        <v>1.28</v>
      </c>
      <c r="Q78" s="216">
        <v>6.7</v>
      </c>
      <c r="R78" s="216">
        <v>0.52</v>
      </c>
      <c r="S78" s="216">
        <v>0.32</v>
      </c>
      <c r="T78" s="216">
        <v>0</v>
      </c>
      <c r="U78" s="216">
        <v>3.39</v>
      </c>
      <c r="V78" s="216">
        <v>0.25</v>
      </c>
      <c r="W78" s="216">
        <v>0.5</v>
      </c>
      <c r="X78" s="216">
        <v>6.47</v>
      </c>
      <c r="Y78" s="216">
        <v>0</v>
      </c>
      <c r="Z78" s="216">
        <v>1.55</v>
      </c>
      <c r="AA78" s="216">
        <v>1.1100000000000001</v>
      </c>
      <c r="AB78" s="216">
        <v>0</v>
      </c>
      <c r="AC78" s="216">
        <v>0.3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3.22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24.05</v>
      </c>
      <c r="J79" s="216">
        <v>0</v>
      </c>
      <c r="K79" s="216">
        <v>0.38</v>
      </c>
      <c r="L79" s="216">
        <v>194.53</v>
      </c>
      <c r="M79" s="216">
        <v>0.56999999999999995</v>
      </c>
      <c r="N79" s="216">
        <v>1.45</v>
      </c>
      <c r="O79" s="216">
        <v>0</v>
      </c>
      <c r="P79" s="216">
        <v>1.28</v>
      </c>
      <c r="Q79" s="216">
        <v>6.7</v>
      </c>
      <c r="R79" s="216">
        <v>0.52</v>
      </c>
      <c r="S79" s="216">
        <v>0.32</v>
      </c>
      <c r="T79" s="216">
        <v>0</v>
      </c>
      <c r="U79" s="216">
        <v>3.39</v>
      </c>
      <c r="V79" s="216">
        <v>0.26</v>
      </c>
      <c r="W79" s="216">
        <v>0.5</v>
      </c>
      <c r="X79" s="216">
        <v>1.82</v>
      </c>
      <c r="Y79" s="216">
        <v>0</v>
      </c>
      <c r="Z79" s="216">
        <v>1.55</v>
      </c>
      <c r="AA79" s="216">
        <v>1.1100000000000001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3.22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24.05</v>
      </c>
      <c r="J80" s="216">
        <v>0</v>
      </c>
      <c r="K80" s="216">
        <v>0.38</v>
      </c>
      <c r="L80" s="216">
        <v>194.53</v>
      </c>
      <c r="M80" s="216">
        <v>0.56999999999999995</v>
      </c>
      <c r="N80" s="216">
        <v>1.45</v>
      </c>
      <c r="O80" s="216">
        <v>0</v>
      </c>
      <c r="P80" s="216">
        <v>1.28</v>
      </c>
      <c r="Q80" s="216">
        <v>6.7</v>
      </c>
      <c r="R80" s="216">
        <v>0.52</v>
      </c>
      <c r="S80" s="216">
        <v>0.32</v>
      </c>
      <c r="T80" s="216">
        <v>0</v>
      </c>
      <c r="U80" s="216">
        <v>3.39</v>
      </c>
      <c r="V80" s="216">
        <v>0.26</v>
      </c>
      <c r="W80" s="216">
        <v>0.5</v>
      </c>
      <c r="X80" s="216">
        <v>1.82</v>
      </c>
      <c r="Y80" s="216">
        <v>0</v>
      </c>
      <c r="Z80" s="216">
        <v>1.55</v>
      </c>
      <c r="AA80" s="216">
        <v>1.1100000000000001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6.99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24.05</v>
      </c>
      <c r="J81" s="216">
        <v>0</v>
      </c>
      <c r="K81" s="216">
        <v>0.38</v>
      </c>
      <c r="L81" s="216">
        <v>261.72000000000003</v>
      </c>
      <c r="M81" s="216">
        <v>0.56999999999999995</v>
      </c>
      <c r="N81" s="216">
        <v>1.45</v>
      </c>
      <c r="O81" s="216">
        <v>0</v>
      </c>
      <c r="P81" s="216">
        <v>1.28</v>
      </c>
      <c r="Q81" s="216">
        <v>6.7</v>
      </c>
      <c r="R81" s="216">
        <v>0.52</v>
      </c>
      <c r="S81" s="216">
        <v>0.32</v>
      </c>
      <c r="T81" s="216">
        <v>0</v>
      </c>
      <c r="U81" s="216">
        <v>3.39</v>
      </c>
      <c r="V81" s="216">
        <v>0.26</v>
      </c>
      <c r="W81" s="216">
        <v>0.27</v>
      </c>
      <c r="X81" s="216">
        <v>1.82</v>
      </c>
      <c r="Y81" s="216">
        <v>0</v>
      </c>
      <c r="Z81" s="216">
        <v>1.55</v>
      </c>
      <c r="AA81" s="216">
        <v>1.1100000000000001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6.99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24.05</v>
      </c>
      <c r="J82" s="216">
        <v>0</v>
      </c>
      <c r="K82" s="216">
        <v>0</v>
      </c>
      <c r="L82" s="216">
        <v>314.13</v>
      </c>
      <c r="M82" s="216">
        <v>0.56999999999999995</v>
      </c>
      <c r="N82" s="216">
        <v>1.45</v>
      </c>
      <c r="O82" s="216">
        <v>0</v>
      </c>
      <c r="P82" s="216">
        <v>1.28</v>
      </c>
      <c r="Q82" s="216">
        <v>6.7</v>
      </c>
      <c r="R82" s="216">
        <v>0.52</v>
      </c>
      <c r="S82" s="216">
        <v>0.32</v>
      </c>
      <c r="T82" s="216">
        <v>0</v>
      </c>
      <c r="U82" s="216">
        <v>3.39</v>
      </c>
      <c r="V82" s="216">
        <v>0.26</v>
      </c>
      <c r="W82" s="216">
        <v>0.27</v>
      </c>
      <c r="X82" s="216">
        <v>1.82</v>
      </c>
      <c r="Y82" s="216">
        <v>0</v>
      </c>
      <c r="Z82" s="216">
        <v>1.55</v>
      </c>
      <c r="AA82" s="216">
        <v>1.1100000000000001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6.99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25.06</v>
      </c>
      <c r="J83" s="216">
        <v>0</v>
      </c>
      <c r="K83" s="216">
        <v>0</v>
      </c>
      <c r="L83" s="216">
        <v>309.72000000000003</v>
      </c>
      <c r="M83" s="216">
        <v>0.56999999999999995</v>
      </c>
      <c r="N83" s="216">
        <v>1.45</v>
      </c>
      <c r="O83" s="216">
        <v>0</v>
      </c>
      <c r="P83" s="216">
        <v>1.28</v>
      </c>
      <c r="Q83" s="216">
        <v>6.7</v>
      </c>
      <c r="R83" s="216">
        <v>0.52</v>
      </c>
      <c r="S83" s="216">
        <v>0.32</v>
      </c>
      <c r="T83" s="216">
        <v>0</v>
      </c>
      <c r="U83" s="216">
        <v>3.39</v>
      </c>
      <c r="V83" s="216">
        <v>0.25</v>
      </c>
      <c r="W83" s="216">
        <v>0.9</v>
      </c>
      <c r="X83" s="216">
        <v>1.81</v>
      </c>
      <c r="Y83" s="216">
        <v>0</v>
      </c>
      <c r="Z83" s="216">
        <v>1.55</v>
      </c>
      <c r="AA83" s="216">
        <v>1.1100000000000001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6.99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25.06</v>
      </c>
      <c r="J84" s="216">
        <v>0</v>
      </c>
      <c r="K84" s="216">
        <v>0</v>
      </c>
      <c r="L84" s="216">
        <v>309.72000000000003</v>
      </c>
      <c r="M84" s="216">
        <v>0.56999999999999995</v>
      </c>
      <c r="N84" s="216">
        <v>1.45</v>
      </c>
      <c r="O84" s="216">
        <v>0</v>
      </c>
      <c r="P84" s="216">
        <v>1.28</v>
      </c>
      <c r="Q84" s="216">
        <v>6.7</v>
      </c>
      <c r="R84" s="216">
        <v>0.52</v>
      </c>
      <c r="S84" s="216">
        <v>0.32</v>
      </c>
      <c r="T84" s="216">
        <v>0</v>
      </c>
      <c r="U84" s="216">
        <v>3.39</v>
      </c>
      <c r="V84" s="216">
        <v>0.25</v>
      </c>
      <c r="W84" s="216">
        <v>0.9</v>
      </c>
      <c r="X84" s="216">
        <v>1.81</v>
      </c>
      <c r="Y84" s="216">
        <v>0</v>
      </c>
      <c r="Z84" s="216">
        <v>1.55</v>
      </c>
      <c r="AA84" s="216">
        <v>1.1100000000000001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6.99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25.06</v>
      </c>
      <c r="J85" s="216">
        <v>0</v>
      </c>
      <c r="K85" s="216">
        <v>0</v>
      </c>
      <c r="L85" s="216">
        <v>367.31</v>
      </c>
      <c r="M85" s="216">
        <v>0.56999999999999995</v>
      </c>
      <c r="N85" s="216">
        <v>1.45</v>
      </c>
      <c r="O85" s="216">
        <v>0</v>
      </c>
      <c r="P85" s="216">
        <v>1.28</v>
      </c>
      <c r="Q85" s="216">
        <v>6.7</v>
      </c>
      <c r="R85" s="216">
        <v>0.52</v>
      </c>
      <c r="S85" s="216">
        <v>0.32</v>
      </c>
      <c r="T85" s="216">
        <v>0</v>
      </c>
      <c r="U85" s="216">
        <v>3.39</v>
      </c>
      <c r="V85" s="216">
        <v>0.25</v>
      </c>
      <c r="W85" s="216">
        <v>0.9</v>
      </c>
      <c r="X85" s="216">
        <v>1.81</v>
      </c>
      <c r="Y85" s="216">
        <v>0</v>
      </c>
      <c r="Z85" s="216">
        <v>1.55</v>
      </c>
      <c r="AA85" s="216">
        <v>1.1100000000000001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6.99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25.06</v>
      </c>
      <c r="J86" s="216">
        <v>0</v>
      </c>
      <c r="K86" s="216">
        <v>0.38</v>
      </c>
      <c r="L86" s="216">
        <v>351.65</v>
      </c>
      <c r="M86" s="216">
        <v>0.56999999999999995</v>
      </c>
      <c r="N86" s="216">
        <v>1.45</v>
      </c>
      <c r="O86" s="216">
        <v>0</v>
      </c>
      <c r="P86" s="216">
        <v>1.28</v>
      </c>
      <c r="Q86" s="216">
        <v>6.7</v>
      </c>
      <c r="R86" s="216">
        <v>0.52</v>
      </c>
      <c r="S86" s="216">
        <v>0.32</v>
      </c>
      <c r="T86" s="216">
        <v>0</v>
      </c>
      <c r="U86" s="216">
        <v>3.39</v>
      </c>
      <c r="V86" s="216">
        <v>0.25</v>
      </c>
      <c r="W86" s="216">
        <v>0.9</v>
      </c>
      <c r="X86" s="216">
        <v>1.81</v>
      </c>
      <c r="Y86" s="216">
        <v>0</v>
      </c>
      <c r="Z86" s="216">
        <v>1.55</v>
      </c>
      <c r="AA86" s="216">
        <v>1.1100000000000001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6.99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25.06</v>
      </c>
      <c r="J87" s="216">
        <v>0</v>
      </c>
      <c r="K87" s="216">
        <v>0</v>
      </c>
      <c r="L87" s="216">
        <v>300.12</v>
      </c>
      <c r="M87" s="216">
        <v>0.56999999999999995</v>
      </c>
      <c r="N87" s="216">
        <v>1.45</v>
      </c>
      <c r="O87" s="216">
        <v>0</v>
      </c>
      <c r="P87" s="216">
        <v>1.28</v>
      </c>
      <c r="Q87" s="216">
        <v>6.7</v>
      </c>
      <c r="R87" s="216">
        <v>0.52</v>
      </c>
      <c r="S87" s="216">
        <v>0.32</v>
      </c>
      <c r="T87" s="216">
        <v>0</v>
      </c>
      <c r="U87" s="216">
        <v>3.39</v>
      </c>
      <c r="V87" s="216">
        <v>0.25</v>
      </c>
      <c r="W87" s="216">
        <v>0.9</v>
      </c>
      <c r="X87" s="216">
        <v>1.81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0.3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6.99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25.06</v>
      </c>
      <c r="J88" s="216">
        <v>0</v>
      </c>
      <c r="K88" s="216">
        <v>0.38</v>
      </c>
      <c r="L88" s="216">
        <v>213.73</v>
      </c>
      <c r="M88" s="216">
        <v>0.56999999999999995</v>
      </c>
      <c r="N88" s="216">
        <v>1.45</v>
      </c>
      <c r="O88" s="216">
        <v>0</v>
      </c>
      <c r="P88" s="216">
        <v>1.28</v>
      </c>
      <c r="Q88" s="216">
        <v>6.7</v>
      </c>
      <c r="R88" s="216">
        <v>0.52</v>
      </c>
      <c r="S88" s="216">
        <v>0.32</v>
      </c>
      <c r="T88" s="216">
        <v>0</v>
      </c>
      <c r="U88" s="216">
        <v>3.39</v>
      </c>
      <c r="V88" s="216">
        <v>0.25</v>
      </c>
      <c r="W88" s="216">
        <v>0.9</v>
      </c>
      <c r="X88" s="216">
        <v>1.81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0.3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6.99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25.06</v>
      </c>
      <c r="J89" s="216">
        <v>0</v>
      </c>
      <c r="K89" s="216">
        <v>0.38</v>
      </c>
      <c r="L89" s="216">
        <v>244.71</v>
      </c>
      <c r="M89" s="216">
        <v>0.56999999999999995</v>
      </c>
      <c r="N89" s="216">
        <v>1.45</v>
      </c>
      <c r="O89" s="216">
        <v>0</v>
      </c>
      <c r="P89" s="216">
        <v>1.28</v>
      </c>
      <c r="Q89" s="216">
        <v>6.7</v>
      </c>
      <c r="R89" s="216">
        <v>0.52</v>
      </c>
      <c r="S89" s="216">
        <v>0.32</v>
      </c>
      <c r="T89" s="216">
        <v>0</v>
      </c>
      <c r="U89" s="216">
        <v>3.39</v>
      </c>
      <c r="V89" s="216">
        <v>0.25</v>
      </c>
      <c r="W89" s="216">
        <v>0.9</v>
      </c>
      <c r="X89" s="216">
        <v>1.81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0.3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6.99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25.06</v>
      </c>
      <c r="J90" s="216">
        <v>0</v>
      </c>
      <c r="K90" s="216">
        <v>0.17</v>
      </c>
      <c r="L90" s="216">
        <v>271.32</v>
      </c>
      <c r="M90" s="216">
        <v>0.56999999999999995</v>
      </c>
      <c r="N90" s="216">
        <v>1.45</v>
      </c>
      <c r="O90" s="216">
        <v>0</v>
      </c>
      <c r="P90" s="216">
        <v>1.28</v>
      </c>
      <c r="Q90" s="216">
        <v>6.7</v>
      </c>
      <c r="R90" s="216">
        <v>0.52</v>
      </c>
      <c r="S90" s="216">
        <v>0.32</v>
      </c>
      <c r="T90" s="216">
        <v>0</v>
      </c>
      <c r="U90" s="216">
        <v>3.39</v>
      </c>
      <c r="V90" s="216">
        <v>0.25</v>
      </c>
      <c r="W90" s="216">
        <v>0.9</v>
      </c>
      <c r="X90" s="216">
        <v>1.81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0.3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6.99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26.07</v>
      </c>
      <c r="J91" s="216">
        <v>0</v>
      </c>
      <c r="K91" s="216">
        <v>0.38</v>
      </c>
      <c r="L91" s="216">
        <v>281.8</v>
      </c>
      <c r="M91" s="216">
        <v>0.56999999999999995</v>
      </c>
      <c r="N91" s="216">
        <v>1.45</v>
      </c>
      <c r="O91" s="216">
        <v>0</v>
      </c>
      <c r="P91" s="216">
        <v>1.28</v>
      </c>
      <c r="Q91" s="216">
        <v>6.7</v>
      </c>
      <c r="R91" s="216">
        <v>0.52</v>
      </c>
      <c r="S91" s="216">
        <v>0.32</v>
      </c>
      <c r="T91" s="216">
        <v>0</v>
      </c>
      <c r="U91" s="216">
        <v>3.39</v>
      </c>
      <c r="V91" s="216">
        <v>0.25</v>
      </c>
      <c r="W91" s="216">
        <v>0.8</v>
      </c>
      <c r="X91" s="216">
        <v>1.81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0.3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6.99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26.07</v>
      </c>
      <c r="J92" s="216">
        <v>0</v>
      </c>
      <c r="K92" s="216">
        <v>0.38</v>
      </c>
      <c r="L92" s="216">
        <v>227.35</v>
      </c>
      <c r="M92" s="216">
        <v>0.56999999999999995</v>
      </c>
      <c r="N92" s="216">
        <v>1.45</v>
      </c>
      <c r="O92" s="216">
        <v>0</v>
      </c>
      <c r="P92" s="216">
        <v>1.28</v>
      </c>
      <c r="Q92" s="216">
        <v>6.7</v>
      </c>
      <c r="R92" s="216">
        <v>0.52</v>
      </c>
      <c r="S92" s="216">
        <v>0.32</v>
      </c>
      <c r="T92" s="216">
        <v>0</v>
      </c>
      <c r="U92" s="216">
        <v>3.39</v>
      </c>
      <c r="V92" s="216">
        <v>0.25</v>
      </c>
      <c r="W92" s="216">
        <v>0.76</v>
      </c>
      <c r="X92" s="216">
        <v>1.81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0.3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6.99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26.07</v>
      </c>
      <c r="J93" s="216">
        <v>0</v>
      </c>
      <c r="K93" s="216">
        <v>0.38</v>
      </c>
      <c r="L93" s="216">
        <v>204.13</v>
      </c>
      <c r="M93" s="216">
        <v>0.56999999999999995</v>
      </c>
      <c r="N93" s="216">
        <v>1.45</v>
      </c>
      <c r="O93" s="216">
        <v>0</v>
      </c>
      <c r="P93" s="216">
        <v>1.28</v>
      </c>
      <c r="Q93" s="216">
        <v>6.7</v>
      </c>
      <c r="R93" s="216">
        <v>0.52</v>
      </c>
      <c r="S93" s="216">
        <v>0.32</v>
      </c>
      <c r="T93" s="216">
        <v>0</v>
      </c>
      <c r="U93" s="216">
        <v>3.39</v>
      </c>
      <c r="V93" s="216">
        <v>0.25</v>
      </c>
      <c r="W93" s="216">
        <v>0.76</v>
      </c>
      <c r="X93" s="216">
        <v>1.81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0.3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6.99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26.07</v>
      </c>
      <c r="J94" s="216">
        <v>0</v>
      </c>
      <c r="K94" s="216">
        <v>0.38</v>
      </c>
      <c r="L94" s="216">
        <v>204.13</v>
      </c>
      <c r="M94" s="216">
        <v>0.56999999999999995</v>
      </c>
      <c r="N94" s="216">
        <v>1.45</v>
      </c>
      <c r="O94" s="216">
        <v>0</v>
      </c>
      <c r="P94" s="216">
        <v>1.28</v>
      </c>
      <c r="Q94" s="216">
        <v>6.7</v>
      </c>
      <c r="R94" s="216">
        <v>0.52</v>
      </c>
      <c r="S94" s="216">
        <v>0.32</v>
      </c>
      <c r="T94" s="216">
        <v>0</v>
      </c>
      <c r="U94" s="216">
        <v>3.39</v>
      </c>
      <c r="V94" s="216">
        <v>0.25</v>
      </c>
      <c r="W94" s="216">
        <v>0.76</v>
      </c>
      <c r="X94" s="216">
        <v>1.81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0.3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6.99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26.07</v>
      </c>
      <c r="J95" s="216">
        <v>0</v>
      </c>
      <c r="K95" s="216">
        <v>0.38</v>
      </c>
      <c r="L95" s="216">
        <v>271.32</v>
      </c>
      <c r="M95" s="216">
        <v>0.56999999999999995</v>
      </c>
      <c r="N95" s="216">
        <v>1.45</v>
      </c>
      <c r="O95" s="216">
        <v>0</v>
      </c>
      <c r="P95" s="216">
        <v>1.28</v>
      </c>
      <c r="Q95" s="216">
        <v>6.7</v>
      </c>
      <c r="R95" s="216">
        <v>0.52</v>
      </c>
      <c r="S95" s="216">
        <v>0.32</v>
      </c>
      <c r="T95" s="216">
        <v>0</v>
      </c>
      <c r="U95" s="216">
        <v>3.39</v>
      </c>
      <c r="V95" s="216">
        <v>0.25</v>
      </c>
      <c r="W95" s="216">
        <v>0.76</v>
      </c>
      <c r="X95" s="216">
        <v>1.81</v>
      </c>
      <c r="Y95" s="216">
        <v>0</v>
      </c>
      <c r="Z95" s="216">
        <v>1.56</v>
      </c>
      <c r="AA95" s="216">
        <v>1.1100000000000001</v>
      </c>
      <c r="AB95" s="216">
        <v>0</v>
      </c>
      <c r="AC95" s="216">
        <v>0.3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26.07</v>
      </c>
      <c r="J96" s="216">
        <v>0</v>
      </c>
      <c r="K96" s="216">
        <v>0.38</v>
      </c>
      <c r="L96" s="216">
        <v>221.44</v>
      </c>
      <c r="M96" s="216">
        <v>0.56999999999999995</v>
      </c>
      <c r="N96" s="216">
        <v>1.45</v>
      </c>
      <c r="O96" s="216">
        <v>0</v>
      </c>
      <c r="P96" s="216">
        <v>1.28</v>
      </c>
      <c r="Q96" s="216">
        <v>6.7</v>
      </c>
      <c r="R96" s="216">
        <v>0.52</v>
      </c>
      <c r="S96" s="216">
        <v>0.32</v>
      </c>
      <c r="T96" s="216">
        <v>0</v>
      </c>
      <c r="U96" s="216">
        <v>3.39</v>
      </c>
      <c r="V96" s="216">
        <v>0.25</v>
      </c>
      <c r="W96" s="216">
        <v>0.76</v>
      </c>
      <c r="X96" s="216">
        <v>1.81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0.3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26.07</v>
      </c>
      <c r="J97" s="216">
        <v>0</v>
      </c>
      <c r="K97" s="216">
        <v>0.38</v>
      </c>
      <c r="L97" s="216">
        <v>204.13</v>
      </c>
      <c r="M97" s="216">
        <v>0.56999999999999995</v>
      </c>
      <c r="N97" s="216">
        <v>1.45</v>
      </c>
      <c r="O97" s="216">
        <v>0</v>
      </c>
      <c r="P97" s="216">
        <v>1.28</v>
      </c>
      <c r="Q97" s="216">
        <v>6.7</v>
      </c>
      <c r="R97" s="216">
        <v>0.52</v>
      </c>
      <c r="S97" s="216">
        <v>0.32</v>
      </c>
      <c r="T97" s="216">
        <v>0</v>
      </c>
      <c r="U97" s="216">
        <v>3.39</v>
      </c>
      <c r="V97" s="216">
        <v>0.25</v>
      </c>
      <c r="W97" s="216">
        <v>0.76</v>
      </c>
      <c r="X97" s="216">
        <v>1.81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0.3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26.07</v>
      </c>
      <c r="J98" s="216">
        <v>0</v>
      </c>
      <c r="K98" s="216">
        <v>0.38</v>
      </c>
      <c r="L98" s="216">
        <v>204.13</v>
      </c>
      <c r="M98" s="216">
        <v>0.56999999999999995</v>
      </c>
      <c r="N98" s="216">
        <v>1.45</v>
      </c>
      <c r="O98" s="216">
        <v>0</v>
      </c>
      <c r="P98" s="216">
        <v>1.28</v>
      </c>
      <c r="Q98" s="216">
        <v>6.7</v>
      </c>
      <c r="R98" s="216">
        <v>0.52</v>
      </c>
      <c r="S98" s="216">
        <v>0.32</v>
      </c>
      <c r="T98" s="216">
        <v>0</v>
      </c>
      <c r="U98" s="216">
        <v>3.39</v>
      </c>
      <c r="V98" s="216">
        <v>0.25</v>
      </c>
      <c r="W98" s="216">
        <v>0.76</v>
      </c>
      <c r="X98" s="216">
        <v>1.81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0.3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0.15939500000000012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0.59221500000000071</v>
      </c>
      <c r="J99">
        <f t="shared" si="0"/>
        <v>0</v>
      </c>
      <c r="K99">
        <f t="shared" si="0"/>
        <v>1.5080000000000015E-2</v>
      </c>
      <c r="L99">
        <f t="shared" si="0"/>
        <v>7.076430000000002</v>
      </c>
      <c r="M99">
        <f t="shared" si="0"/>
        <v>1.4794999999999996E-2</v>
      </c>
      <c r="N99">
        <f t="shared" si="0"/>
        <v>3.4800000000000018E-2</v>
      </c>
      <c r="O99">
        <f t="shared" si="0"/>
        <v>0</v>
      </c>
      <c r="P99">
        <f t="shared" si="0"/>
        <v>3.0720000000000022E-2</v>
      </c>
      <c r="Q99">
        <f t="shared" si="0"/>
        <v>0.16080000000000008</v>
      </c>
      <c r="R99">
        <f t="shared" si="0"/>
        <v>1.173000000000002E-2</v>
      </c>
      <c r="S99">
        <f t="shared" si="0"/>
        <v>1.5102500000000005E-2</v>
      </c>
      <c r="T99">
        <f t="shared" si="0"/>
        <v>0</v>
      </c>
      <c r="U99">
        <f t="shared" si="0"/>
        <v>8.1617499999999801E-2</v>
      </c>
      <c r="V99">
        <f t="shared" si="0"/>
        <v>6.2075000000000003E-3</v>
      </c>
      <c r="W99">
        <f t="shared" si="0"/>
        <v>2.1819999999999999E-2</v>
      </c>
      <c r="X99">
        <f t="shared" si="0"/>
        <v>8.1152499999999961E-2</v>
      </c>
      <c r="Y99">
        <f t="shared" si="0"/>
        <v>0</v>
      </c>
      <c r="Z99">
        <f t="shared" si="0"/>
        <v>7.8815000000000052E-2</v>
      </c>
      <c r="AA99">
        <f t="shared" si="0"/>
        <v>6.9120000000000112E-2</v>
      </c>
      <c r="AB99">
        <f t="shared" si="0"/>
        <v>0</v>
      </c>
      <c r="AC99">
        <f t="shared" si="0"/>
        <v>6.890000000000002E-3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45019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45019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45019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25</v>
      </c>
      <c r="C38" s="217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10.43</v>
      </c>
      <c r="J38" s="23">
        <f t="shared" si="6"/>
        <v>5.8324999999999996</v>
      </c>
      <c r="K38" s="23">
        <f t="shared" si="7"/>
        <v>7.5225</v>
      </c>
      <c r="L38" s="23">
        <f t="shared" si="8"/>
        <v>1.2150000000000001</v>
      </c>
      <c r="M38" s="204">
        <f t="shared" si="9"/>
        <v>25</v>
      </c>
      <c r="N38" s="24"/>
      <c r="P38" s="78">
        <f t="shared" si="12"/>
        <v>10.43</v>
      </c>
      <c r="Q38" s="78">
        <f t="shared" si="13"/>
        <v>5.8324999999999996</v>
      </c>
      <c r="R38" s="78">
        <f t="shared" si="14"/>
        <v>7.5225</v>
      </c>
      <c r="S38" s="78">
        <f t="shared" si="15"/>
        <v>1.2150000000000001</v>
      </c>
      <c r="T38" s="78">
        <f t="shared" si="10"/>
        <v>25</v>
      </c>
    </row>
    <row r="39" spans="1:20">
      <c r="A39" s="8" t="s">
        <v>81</v>
      </c>
      <c r="B39" s="217">
        <v>25</v>
      </c>
      <c r="C39" s="21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7">
        <v>20</v>
      </c>
      <c r="C40" s="217">
        <v>20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8.3439999999999994</v>
      </c>
      <c r="J40" s="23">
        <f t="shared" si="6"/>
        <v>4.6659999999999995</v>
      </c>
      <c r="K40" s="23">
        <f t="shared" si="7"/>
        <v>6.0179999999999998</v>
      </c>
      <c r="L40" s="23">
        <f t="shared" si="8"/>
        <v>0.97199999999999998</v>
      </c>
      <c r="M40" s="204">
        <f t="shared" si="9"/>
        <v>20</v>
      </c>
      <c r="N40" s="24"/>
      <c r="P40" s="78">
        <f t="shared" si="12"/>
        <v>8.3439999999999994</v>
      </c>
      <c r="Q40" s="78">
        <f t="shared" si="13"/>
        <v>4.6659999999999995</v>
      </c>
      <c r="R40" s="78">
        <f t="shared" si="14"/>
        <v>6.0179999999999998</v>
      </c>
      <c r="S40" s="78">
        <f t="shared" si="15"/>
        <v>0.97199999999999998</v>
      </c>
      <c r="T40" s="78">
        <f t="shared" si="10"/>
        <v>20</v>
      </c>
    </row>
    <row r="41" spans="1:20">
      <c r="A41" s="8" t="s">
        <v>83</v>
      </c>
      <c r="B41" s="217">
        <v>20</v>
      </c>
      <c r="C41" s="217">
        <v>20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8.3439999999999994</v>
      </c>
      <c r="J41" s="23">
        <f t="shared" si="6"/>
        <v>4.6659999999999995</v>
      </c>
      <c r="K41" s="23">
        <f t="shared" si="7"/>
        <v>6.0179999999999998</v>
      </c>
      <c r="L41" s="23">
        <f t="shared" si="8"/>
        <v>0.97199999999999998</v>
      </c>
      <c r="M41" s="204">
        <f t="shared" si="9"/>
        <v>20</v>
      </c>
      <c r="N41" s="24"/>
      <c r="P41" s="78">
        <f t="shared" si="12"/>
        <v>8.3439999999999994</v>
      </c>
      <c r="Q41" s="78">
        <f t="shared" si="13"/>
        <v>4.6659999999999995</v>
      </c>
      <c r="R41" s="78">
        <f t="shared" si="14"/>
        <v>6.0179999999999998</v>
      </c>
      <c r="S41" s="78">
        <f t="shared" si="15"/>
        <v>0.97199999999999998</v>
      </c>
      <c r="T41" s="78">
        <f t="shared" si="10"/>
        <v>20</v>
      </c>
    </row>
    <row r="42" spans="1:20">
      <c r="A42" s="8" t="s">
        <v>84</v>
      </c>
      <c r="B42" s="217">
        <v>20</v>
      </c>
      <c r="C42" s="217">
        <v>20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8.3439999999999994</v>
      </c>
      <c r="J42" s="23">
        <f t="shared" si="6"/>
        <v>4.6659999999999995</v>
      </c>
      <c r="K42" s="23">
        <f t="shared" si="7"/>
        <v>6.0179999999999998</v>
      </c>
      <c r="L42" s="23">
        <f t="shared" si="8"/>
        <v>0.97199999999999998</v>
      </c>
      <c r="M42" s="204">
        <f t="shared" si="9"/>
        <v>20</v>
      </c>
      <c r="N42" s="24"/>
      <c r="P42" s="78">
        <f t="shared" si="12"/>
        <v>8.3439999999999994</v>
      </c>
      <c r="Q42" s="78">
        <f t="shared" si="13"/>
        <v>4.6659999999999995</v>
      </c>
      <c r="R42" s="78">
        <f t="shared" si="14"/>
        <v>6.0179999999999998</v>
      </c>
      <c r="S42" s="78">
        <f t="shared" si="15"/>
        <v>0.97199999999999998</v>
      </c>
      <c r="T42" s="78">
        <f t="shared" si="10"/>
        <v>20</v>
      </c>
    </row>
    <row r="43" spans="1:20">
      <c r="A43" s="8" t="s">
        <v>85</v>
      </c>
      <c r="B43" s="217">
        <v>20</v>
      </c>
      <c r="C43" s="217">
        <v>20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8.3439999999999994</v>
      </c>
      <c r="J43" s="23">
        <f t="shared" si="6"/>
        <v>4.6659999999999995</v>
      </c>
      <c r="K43" s="23">
        <f t="shared" si="7"/>
        <v>6.0179999999999998</v>
      </c>
      <c r="L43" s="23">
        <f t="shared" si="8"/>
        <v>0.97199999999999998</v>
      </c>
      <c r="M43" s="204">
        <f t="shared" si="9"/>
        <v>20</v>
      </c>
      <c r="N43" s="24"/>
      <c r="P43" s="78">
        <f t="shared" si="12"/>
        <v>8.3439999999999994</v>
      </c>
      <c r="Q43" s="78">
        <f t="shared" si="13"/>
        <v>4.6659999999999995</v>
      </c>
      <c r="R43" s="78">
        <f t="shared" si="14"/>
        <v>6.0179999999999998</v>
      </c>
      <c r="S43" s="78">
        <f t="shared" si="15"/>
        <v>0.97199999999999998</v>
      </c>
      <c r="T43" s="78">
        <f t="shared" si="10"/>
        <v>20</v>
      </c>
    </row>
    <row r="44" spans="1:20">
      <c r="A44" s="8" t="s">
        <v>86</v>
      </c>
      <c r="B44" s="217">
        <v>20</v>
      </c>
      <c r="C44" s="217">
        <v>20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8.3439999999999994</v>
      </c>
      <c r="J44" s="23">
        <f t="shared" si="6"/>
        <v>4.6659999999999995</v>
      </c>
      <c r="K44" s="23">
        <f t="shared" si="7"/>
        <v>6.0179999999999998</v>
      </c>
      <c r="L44" s="23">
        <f t="shared" si="8"/>
        <v>0.97199999999999998</v>
      </c>
      <c r="M44" s="204">
        <f t="shared" si="9"/>
        <v>20</v>
      </c>
      <c r="N44" s="24"/>
      <c r="P44" s="78">
        <f t="shared" si="12"/>
        <v>8.3439999999999994</v>
      </c>
      <c r="Q44" s="78">
        <f t="shared" si="13"/>
        <v>4.6659999999999995</v>
      </c>
      <c r="R44" s="78">
        <f t="shared" si="14"/>
        <v>6.0179999999999998</v>
      </c>
      <c r="S44" s="78">
        <f t="shared" si="15"/>
        <v>0.97199999999999998</v>
      </c>
      <c r="T44" s="78">
        <f t="shared" si="10"/>
        <v>20</v>
      </c>
    </row>
    <row r="45" spans="1:20">
      <c r="A45" s="8" t="s">
        <v>87</v>
      </c>
      <c r="B45" s="217">
        <v>20</v>
      </c>
      <c r="C45" s="217">
        <v>20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8.3439999999999994</v>
      </c>
      <c r="J45" s="23">
        <f t="shared" si="6"/>
        <v>4.6659999999999995</v>
      </c>
      <c r="K45" s="23">
        <f t="shared" si="7"/>
        <v>6.0179999999999998</v>
      </c>
      <c r="L45" s="23">
        <f t="shared" si="8"/>
        <v>0.97199999999999998</v>
      </c>
      <c r="M45" s="204">
        <f t="shared" si="9"/>
        <v>20</v>
      </c>
      <c r="N45" s="24"/>
      <c r="P45" s="78">
        <f t="shared" si="12"/>
        <v>8.3439999999999994</v>
      </c>
      <c r="Q45" s="78">
        <f t="shared" si="13"/>
        <v>4.6659999999999995</v>
      </c>
      <c r="R45" s="78">
        <f t="shared" si="14"/>
        <v>6.0179999999999998</v>
      </c>
      <c r="S45" s="78">
        <f t="shared" si="15"/>
        <v>0.97199999999999998</v>
      </c>
      <c r="T45" s="78">
        <f t="shared" si="10"/>
        <v>20</v>
      </c>
    </row>
    <row r="46" spans="1:20">
      <c r="A46" s="8" t="s">
        <v>88</v>
      </c>
      <c r="B46" s="217">
        <v>20</v>
      </c>
      <c r="C46" s="217">
        <v>20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8.3439999999999994</v>
      </c>
      <c r="J46" s="23">
        <f t="shared" si="6"/>
        <v>4.6659999999999995</v>
      </c>
      <c r="K46" s="23">
        <f t="shared" si="7"/>
        <v>6.0179999999999998</v>
      </c>
      <c r="L46" s="23">
        <f t="shared" si="8"/>
        <v>0.97199999999999998</v>
      </c>
      <c r="M46" s="204">
        <f t="shared" si="9"/>
        <v>20</v>
      </c>
      <c r="N46" s="24"/>
      <c r="P46" s="78">
        <f t="shared" si="12"/>
        <v>8.3439999999999994</v>
      </c>
      <c r="Q46" s="78">
        <f t="shared" si="13"/>
        <v>4.6659999999999995</v>
      </c>
      <c r="R46" s="78">
        <f t="shared" si="14"/>
        <v>6.0179999999999998</v>
      </c>
      <c r="S46" s="78">
        <f t="shared" si="15"/>
        <v>0.97199999999999998</v>
      </c>
      <c r="T46" s="78">
        <f t="shared" si="10"/>
        <v>20</v>
      </c>
    </row>
    <row r="47" spans="1:20">
      <c r="A47" s="8" t="s">
        <v>89</v>
      </c>
      <c r="B47" s="217">
        <v>20</v>
      </c>
      <c r="C47" s="217">
        <v>20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8.3439999999999994</v>
      </c>
      <c r="J47" s="23">
        <f t="shared" si="6"/>
        <v>4.6659999999999995</v>
      </c>
      <c r="K47" s="23">
        <f t="shared" si="7"/>
        <v>6.0179999999999998</v>
      </c>
      <c r="L47" s="23">
        <f t="shared" si="8"/>
        <v>0.97199999999999998</v>
      </c>
      <c r="M47" s="204">
        <f t="shared" si="9"/>
        <v>20</v>
      </c>
      <c r="N47" s="24"/>
      <c r="P47" s="78">
        <f t="shared" si="12"/>
        <v>8.3439999999999994</v>
      </c>
      <c r="Q47" s="78">
        <f t="shared" si="13"/>
        <v>4.6659999999999995</v>
      </c>
      <c r="R47" s="78">
        <f t="shared" si="14"/>
        <v>6.0179999999999998</v>
      </c>
      <c r="S47" s="78">
        <f t="shared" si="15"/>
        <v>0.97199999999999998</v>
      </c>
      <c r="T47" s="78">
        <f t="shared" si="10"/>
        <v>20</v>
      </c>
    </row>
    <row r="48" spans="1:20">
      <c r="A48" s="8" t="s">
        <v>90</v>
      </c>
      <c r="B48" s="217">
        <v>13</v>
      </c>
      <c r="C48" s="217">
        <v>13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5.4236000000000004</v>
      </c>
      <c r="J48" s="23">
        <f t="shared" si="6"/>
        <v>3.0328999999999997</v>
      </c>
      <c r="K48" s="23">
        <f t="shared" si="7"/>
        <v>3.9117000000000002</v>
      </c>
      <c r="L48" s="23">
        <f t="shared" si="8"/>
        <v>0.63180000000000003</v>
      </c>
      <c r="M48" s="204">
        <f t="shared" si="9"/>
        <v>13</v>
      </c>
      <c r="N48" s="24"/>
      <c r="P48" s="78">
        <f t="shared" si="12"/>
        <v>5.4236000000000004</v>
      </c>
      <c r="Q48" s="78">
        <f t="shared" si="13"/>
        <v>3.0328999999999997</v>
      </c>
      <c r="R48" s="78">
        <f t="shared" si="14"/>
        <v>3.9117000000000002</v>
      </c>
      <c r="S48" s="78">
        <f t="shared" si="15"/>
        <v>0.63180000000000003</v>
      </c>
      <c r="T48" s="78">
        <f t="shared" si="10"/>
        <v>13</v>
      </c>
    </row>
    <row r="49" spans="1:20">
      <c r="A49" s="8" t="s">
        <v>91</v>
      </c>
      <c r="B49" s="217">
        <v>20</v>
      </c>
      <c r="C49" s="217">
        <v>20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8.3439999999999994</v>
      </c>
      <c r="J49" s="23">
        <f t="shared" si="6"/>
        <v>4.6659999999999995</v>
      </c>
      <c r="K49" s="23">
        <f t="shared" si="7"/>
        <v>6.0179999999999998</v>
      </c>
      <c r="L49" s="23">
        <f t="shared" si="8"/>
        <v>0.97199999999999998</v>
      </c>
      <c r="M49" s="204">
        <f t="shared" si="9"/>
        <v>20</v>
      </c>
      <c r="N49" s="24"/>
      <c r="P49" s="78">
        <f t="shared" si="12"/>
        <v>8.3439999999999994</v>
      </c>
      <c r="Q49" s="78">
        <f t="shared" si="13"/>
        <v>4.6659999999999995</v>
      </c>
      <c r="R49" s="78">
        <f t="shared" si="14"/>
        <v>6.0179999999999998</v>
      </c>
      <c r="S49" s="78">
        <f t="shared" si="15"/>
        <v>0.97199999999999998</v>
      </c>
      <c r="T49" s="78">
        <f t="shared" si="10"/>
        <v>20</v>
      </c>
    </row>
    <row r="50" spans="1:20">
      <c r="A50" s="8" t="s">
        <v>92</v>
      </c>
      <c r="B50" s="217">
        <v>20</v>
      </c>
      <c r="C50" s="217">
        <v>20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8.3439999999999994</v>
      </c>
      <c r="J50" s="23">
        <f t="shared" si="6"/>
        <v>4.6659999999999995</v>
      </c>
      <c r="K50" s="23">
        <f t="shared" si="7"/>
        <v>6.0179999999999998</v>
      </c>
      <c r="L50" s="23">
        <f t="shared" si="8"/>
        <v>0.97199999999999998</v>
      </c>
      <c r="M50" s="204">
        <f t="shared" si="9"/>
        <v>20</v>
      </c>
      <c r="N50" s="24"/>
      <c r="P50" s="78">
        <f t="shared" si="12"/>
        <v>8.3439999999999994</v>
      </c>
      <c r="Q50" s="78">
        <f t="shared" si="13"/>
        <v>4.6659999999999995</v>
      </c>
      <c r="R50" s="78">
        <f t="shared" si="14"/>
        <v>6.0179999999999998</v>
      </c>
      <c r="S50" s="78">
        <f t="shared" si="15"/>
        <v>0.97199999999999998</v>
      </c>
      <c r="T50" s="78">
        <f t="shared" si="10"/>
        <v>20</v>
      </c>
    </row>
    <row r="51" spans="1:20">
      <c r="A51" s="8" t="s">
        <v>93</v>
      </c>
      <c r="B51" s="217">
        <v>20</v>
      </c>
      <c r="C51" s="217">
        <v>20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8.3439999999999994</v>
      </c>
      <c r="J51" s="23">
        <f t="shared" si="6"/>
        <v>4.6659999999999995</v>
      </c>
      <c r="K51" s="23">
        <f t="shared" si="7"/>
        <v>6.0179999999999998</v>
      </c>
      <c r="L51" s="23">
        <f t="shared" si="8"/>
        <v>0.97199999999999998</v>
      </c>
      <c r="M51" s="204">
        <f t="shared" si="9"/>
        <v>20</v>
      </c>
      <c r="N51" s="24"/>
      <c r="P51" s="78">
        <f t="shared" si="12"/>
        <v>8.3439999999999994</v>
      </c>
      <c r="Q51" s="78">
        <f t="shared" si="13"/>
        <v>4.6659999999999995</v>
      </c>
      <c r="R51" s="78">
        <f t="shared" si="14"/>
        <v>6.0179999999999998</v>
      </c>
      <c r="S51" s="78">
        <f t="shared" si="15"/>
        <v>0.97199999999999998</v>
      </c>
      <c r="T51" s="78">
        <f t="shared" si="10"/>
        <v>20</v>
      </c>
    </row>
    <row r="52" spans="1:20">
      <c r="A52" s="8" t="s">
        <v>94</v>
      </c>
      <c r="B52" s="217">
        <v>20</v>
      </c>
      <c r="C52" s="217">
        <v>20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8.3439999999999994</v>
      </c>
      <c r="J52" s="23">
        <f t="shared" si="6"/>
        <v>4.6659999999999995</v>
      </c>
      <c r="K52" s="23">
        <f t="shared" si="7"/>
        <v>6.0179999999999998</v>
      </c>
      <c r="L52" s="23">
        <f t="shared" si="8"/>
        <v>0.97199999999999998</v>
      </c>
      <c r="M52" s="204">
        <f t="shared" si="9"/>
        <v>20</v>
      </c>
      <c r="N52" s="24"/>
      <c r="P52" s="78">
        <f t="shared" si="12"/>
        <v>8.3439999999999994</v>
      </c>
      <c r="Q52" s="78">
        <f t="shared" si="13"/>
        <v>4.6659999999999995</v>
      </c>
      <c r="R52" s="78">
        <f t="shared" si="14"/>
        <v>6.0179999999999998</v>
      </c>
      <c r="S52" s="78">
        <f t="shared" si="15"/>
        <v>0.97199999999999998</v>
      </c>
      <c r="T52" s="78">
        <f t="shared" si="10"/>
        <v>20</v>
      </c>
    </row>
    <row r="53" spans="1:20">
      <c r="A53" s="8" t="s">
        <v>95</v>
      </c>
      <c r="B53" s="217">
        <v>20</v>
      </c>
      <c r="C53" s="217">
        <v>13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5.4236000000000004</v>
      </c>
      <c r="J53" s="23">
        <f t="shared" si="6"/>
        <v>3.0328999999999997</v>
      </c>
      <c r="K53" s="23">
        <f t="shared" si="7"/>
        <v>3.9117000000000002</v>
      </c>
      <c r="L53" s="23">
        <f t="shared" si="8"/>
        <v>0.63180000000000003</v>
      </c>
      <c r="M53" s="204">
        <f t="shared" si="9"/>
        <v>13</v>
      </c>
      <c r="N53" s="24"/>
      <c r="P53" s="78">
        <f t="shared" si="12"/>
        <v>5.4236000000000004</v>
      </c>
      <c r="Q53" s="78">
        <f t="shared" si="13"/>
        <v>3.0328999999999997</v>
      </c>
      <c r="R53" s="78">
        <f t="shared" si="14"/>
        <v>3.9117000000000002</v>
      </c>
      <c r="S53" s="78">
        <f t="shared" si="15"/>
        <v>0.63180000000000003</v>
      </c>
      <c r="T53" s="78">
        <f t="shared" si="10"/>
        <v>13</v>
      </c>
    </row>
    <row r="54" spans="1:20">
      <c r="A54" s="8" t="s">
        <v>96</v>
      </c>
      <c r="B54" s="217">
        <v>26</v>
      </c>
      <c r="C54" s="21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7">
        <v>26</v>
      </c>
      <c r="C55" s="21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7">
        <v>26</v>
      </c>
      <c r="C56" s="21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7">
        <v>26</v>
      </c>
      <c r="C57" s="21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7">
        <v>26</v>
      </c>
      <c r="C58" s="217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7">
        <v>26</v>
      </c>
      <c r="C59" s="217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7">
        <v>26</v>
      </c>
      <c r="C60" s="217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7">
        <v>26</v>
      </c>
      <c r="C61" s="217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7">
        <v>26</v>
      </c>
      <c r="C62" s="217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7">
        <v>26</v>
      </c>
      <c r="C63" s="217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7">
        <v>26</v>
      </c>
      <c r="C64" s="217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7">
        <v>26</v>
      </c>
      <c r="C65" s="217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0.61775000000000002</v>
      </c>
      <c r="C99" s="22">
        <f t="shared" si="27"/>
        <v>0.61599999999999999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0.25699520000000037</v>
      </c>
      <c r="J99" s="205">
        <f t="shared" ref="J99:M99" si="28">SUM(J3:J98)/4000</f>
        <v>0.14371280000000006</v>
      </c>
      <c r="K99" s="205">
        <f t="shared" si="28"/>
        <v>0.18535439999999953</v>
      </c>
      <c r="L99" s="205">
        <f t="shared" si="28"/>
        <v>2.9937600000000026E-2</v>
      </c>
      <c r="M99" s="206">
        <f t="shared" si="28"/>
        <v>0.61599999999999999</v>
      </c>
      <c r="N99" s="25"/>
      <c r="P99" s="78">
        <f>SUM(P3:P98)/4000</f>
        <v>0.25699520000000037</v>
      </c>
      <c r="Q99" s="78">
        <f t="shared" ref="Q99:S99" si="29">SUM(Q3:Q98)/4000</f>
        <v>0.14371280000000006</v>
      </c>
      <c r="R99" s="78">
        <f t="shared" si="29"/>
        <v>0.18535439999999953</v>
      </c>
      <c r="S99" s="78">
        <f t="shared" si="29"/>
        <v>2.9937600000000026E-2</v>
      </c>
      <c r="T99" s="78">
        <f t="shared" si="26"/>
        <v>0.61599999999999988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-58</v>
      </c>
      <c r="O3" s="95">
        <v>-175</v>
      </c>
      <c r="P3" s="95">
        <v>-210</v>
      </c>
      <c r="Q3" s="95">
        <v>0</v>
      </c>
      <c r="R3" s="95">
        <v>0</v>
      </c>
      <c r="S3" s="114">
        <v>0</v>
      </c>
      <c r="U3" s="115">
        <v>0</v>
      </c>
      <c r="V3" s="116">
        <v>-443</v>
      </c>
      <c r="W3">
        <v>-58</v>
      </c>
      <c r="X3">
        <v>-175</v>
      </c>
      <c r="Y3">
        <v>0</v>
      </c>
      <c r="Z3">
        <v>-210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-75</v>
      </c>
      <c r="O4" s="88">
        <v>-185</v>
      </c>
      <c r="P4" s="88">
        <v>-218</v>
      </c>
      <c r="Q4" s="88">
        <v>0</v>
      </c>
      <c r="R4" s="88">
        <v>0</v>
      </c>
      <c r="S4" s="116">
        <v>0</v>
      </c>
      <c r="U4" s="115">
        <v>0</v>
      </c>
      <c r="V4" s="116">
        <v>-478</v>
      </c>
      <c r="W4">
        <v>-75</v>
      </c>
      <c r="X4">
        <v>-185</v>
      </c>
      <c r="Y4">
        <v>0</v>
      </c>
      <c r="Z4">
        <v>-218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-75</v>
      </c>
      <c r="O5" s="88">
        <v>-256</v>
      </c>
      <c r="P5" s="88">
        <v>-216</v>
      </c>
      <c r="Q5" s="88">
        <v>0</v>
      </c>
      <c r="R5" s="88">
        <v>0</v>
      </c>
      <c r="S5" s="116">
        <v>0</v>
      </c>
      <c r="U5" s="115">
        <v>0</v>
      </c>
      <c r="V5" s="116">
        <v>-547</v>
      </c>
      <c r="W5">
        <v>-75</v>
      </c>
      <c r="X5">
        <v>-256</v>
      </c>
      <c r="Y5">
        <v>0</v>
      </c>
      <c r="Z5">
        <v>-216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-90</v>
      </c>
      <c r="O6" s="88">
        <v>-207.61</v>
      </c>
      <c r="P6" s="88">
        <v>-226</v>
      </c>
      <c r="Q6" s="88">
        <v>0</v>
      </c>
      <c r="R6" s="88">
        <v>0</v>
      </c>
      <c r="S6" s="116">
        <v>0</v>
      </c>
      <c r="U6" s="115">
        <v>0</v>
      </c>
      <c r="V6" s="116">
        <v>-523.61</v>
      </c>
      <c r="W6">
        <v>-90</v>
      </c>
      <c r="X6">
        <v>-207.61</v>
      </c>
      <c r="Y6">
        <v>0</v>
      </c>
      <c r="Z6">
        <v>-226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-123</v>
      </c>
      <c r="O7" s="88">
        <v>-205.78</v>
      </c>
      <c r="P7" s="88">
        <v>-240</v>
      </c>
      <c r="Q7" s="88">
        <v>0</v>
      </c>
      <c r="R7" s="88">
        <v>0</v>
      </c>
      <c r="S7" s="116">
        <v>0</v>
      </c>
      <c r="U7" s="115">
        <v>0</v>
      </c>
      <c r="V7" s="116">
        <v>-568.78</v>
      </c>
      <c r="W7">
        <v>-123</v>
      </c>
      <c r="X7">
        <v>-205.78</v>
      </c>
      <c r="Y7">
        <v>0</v>
      </c>
      <c r="Z7">
        <v>-240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-135</v>
      </c>
      <c r="O8" s="88">
        <v>-210</v>
      </c>
      <c r="P8" s="88">
        <v>-249</v>
      </c>
      <c r="Q8" s="88">
        <v>0</v>
      </c>
      <c r="R8" s="88">
        <v>0</v>
      </c>
      <c r="S8" s="116">
        <v>0</v>
      </c>
      <c r="U8" s="115">
        <v>0</v>
      </c>
      <c r="V8" s="116">
        <v>-594</v>
      </c>
      <c r="W8">
        <v>-135</v>
      </c>
      <c r="X8">
        <v>-210</v>
      </c>
      <c r="Y8">
        <v>0</v>
      </c>
      <c r="Z8">
        <v>-249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-135</v>
      </c>
      <c r="O9" s="88">
        <v>-210</v>
      </c>
      <c r="P9" s="88">
        <v>-249</v>
      </c>
      <c r="Q9" s="88">
        <v>0</v>
      </c>
      <c r="R9" s="88">
        <v>0</v>
      </c>
      <c r="S9" s="116">
        <v>0</v>
      </c>
      <c r="U9" s="115">
        <v>0</v>
      </c>
      <c r="V9" s="116">
        <v>-594</v>
      </c>
      <c r="W9">
        <v>-135</v>
      </c>
      <c r="X9">
        <v>-210</v>
      </c>
      <c r="Y9">
        <v>0</v>
      </c>
      <c r="Z9">
        <v>-249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-141</v>
      </c>
      <c r="O10" s="88">
        <v>-215</v>
      </c>
      <c r="P10" s="88">
        <v>-254</v>
      </c>
      <c r="Q10" s="88">
        <v>0</v>
      </c>
      <c r="R10" s="88">
        <v>0</v>
      </c>
      <c r="S10" s="116">
        <v>0</v>
      </c>
      <c r="U10" s="115">
        <v>0</v>
      </c>
      <c r="V10" s="116">
        <v>-610</v>
      </c>
      <c r="W10">
        <v>-141</v>
      </c>
      <c r="X10">
        <v>-215</v>
      </c>
      <c r="Y10">
        <v>0</v>
      </c>
      <c r="Z10">
        <v>-254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-166</v>
      </c>
      <c r="O11" s="88">
        <v>-225</v>
      </c>
      <c r="P11" s="88">
        <v>-262</v>
      </c>
      <c r="Q11" s="88">
        <v>0</v>
      </c>
      <c r="R11" s="88">
        <v>0</v>
      </c>
      <c r="S11" s="116">
        <v>0</v>
      </c>
      <c r="U11" s="115">
        <v>0</v>
      </c>
      <c r="V11" s="116">
        <v>-653</v>
      </c>
      <c r="W11">
        <v>-166</v>
      </c>
      <c r="X11">
        <v>-225</v>
      </c>
      <c r="Y11">
        <v>0</v>
      </c>
      <c r="Z11">
        <v>-262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-168</v>
      </c>
      <c r="O12" s="88">
        <v>-225</v>
      </c>
      <c r="P12" s="88">
        <v>-267</v>
      </c>
      <c r="Q12" s="88">
        <v>0</v>
      </c>
      <c r="R12" s="88">
        <v>0</v>
      </c>
      <c r="S12" s="116">
        <v>0</v>
      </c>
      <c r="U12" s="115">
        <v>0</v>
      </c>
      <c r="V12" s="116">
        <v>-660</v>
      </c>
      <c r="W12">
        <v>-168</v>
      </c>
      <c r="X12">
        <v>-225</v>
      </c>
      <c r="Y12">
        <v>0</v>
      </c>
      <c r="Z12">
        <v>-267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-177</v>
      </c>
      <c r="O13" s="88">
        <v>-230</v>
      </c>
      <c r="P13" s="88">
        <v>-277</v>
      </c>
      <c r="Q13" s="88">
        <v>0</v>
      </c>
      <c r="R13" s="88">
        <v>0</v>
      </c>
      <c r="S13" s="116">
        <v>0</v>
      </c>
      <c r="U13" s="115">
        <v>0</v>
      </c>
      <c r="V13" s="116">
        <v>-684</v>
      </c>
      <c r="W13">
        <v>-177</v>
      </c>
      <c r="X13">
        <v>-230</v>
      </c>
      <c r="Y13">
        <v>0</v>
      </c>
      <c r="Z13">
        <v>-277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-179</v>
      </c>
      <c r="O14" s="88">
        <v>-235</v>
      </c>
      <c r="P14" s="88">
        <v>-282</v>
      </c>
      <c r="Q14" s="88">
        <v>0</v>
      </c>
      <c r="R14" s="88">
        <v>0</v>
      </c>
      <c r="S14" s="116">
        <v>0</v>
      </c>
      <c r="U14" s="115">
        <v>0</v>
      </c>
      <c r="V14" s="116">
        <v>-696</v>
      </c>
      <c r="W14">
        <v>-179</v>
      </c>
      <c r="X14">
        <v>-235</v>
      </c>
      <c r="Y14">
        <v>0</v>
      </c>
      <c r="Z14">
        <v>-282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-168</v>
      </c>
      <c r="O15" s="88">
        <v>-235</v>
      </c>
      <c r="P15" s="88">
        <v>-273</v>
      </c>
      <c r="Q15" s="88">
        <v>0</v>
      </c>
      <c r="R15" s="88">
        <v>0</v>
      </c>
      <c r="S15" s="116">
        <v>0</v>
      </c>
      <c r="U15" s="115">
        <v>0</v>
      </c>
      <c r="V15" s="116">
        <v>-676</v>
      </c>
      <c r="W15">
        <v>-168</v>
      </c>
      <c r="X15">
        <v>-235</v>
      </c>
      <c r="Y15">
        <v>0</v>
      </c>
      <c r="Z15">
        <v>-273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-158</v>
      </c>
      <c r="O16" s="88">
        <v>-230</v>
      </c>
      <c r="P16" s="88">
        <v>-270</v>
      </c>
      <c r="Q16" s="88">
        <v>0</v>
      </c>
      <c r="R16" s="88">
        <v>0</v>
      </c>
      <c r="S16" s="116">
        <v>0</v>
      </c>
      <c r="U16" s="115">
        <v>0</v>
      </c>
      <c r="V16" s="116">
        <v>-658</v>
      </c>
      <c r="W16">
        <v>-158</v>
      </c>
      <c r="X16">
        <v>-230</v>
      </c>
      <c r="Y16">
        <v>0</v>
      </c>
      <c r="Z16">
        <v>-270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-152</v>
      </c>
      <c r="O17" s="88">
        <v>-235</v>
      </c>
      <c r="P17" s="88">
        <v>-271</v>
      </c>
      <c r="Q17" s="88">
        <v>0</v>
      </c>
      <c r="R17" s="88">
        <v>0</v>
      </c>
      <c r="S17" s="116">
        <v>0</v>
      </c>
      <c r="U17" s="115">
        <v>0</v>
      </c>
      <c r="V17" s="116">
        <v>-658</v>
      </c>
      <c r="W17">
        <v>-152</v>
      </c>
      <c r="X17">
        <v>-235</v>
      </c>
      <c r="Y17">
        <v>0</v>
      </c>
      <c r="Z17">
        <v>-271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-148</v>
      </c>
      <c r="O18" s="88">
        <v>-235</v>
      </c>
      <c r="P18" s="88">
        <v>-273</v>
      </c>
      <c r="Q18" s="88">
        <v>0</v>
      </c>
      <c r="R18" s="88">
        <v>0</v>
      </c>
      <c r="S18" s="116">
        <v>0</v>
      </c>
      <c r="U18" s="115">
        <v>0</v>
      </c>
      <c r="V18" s="116">
        <v>-656</v>
      </c>
      <c r="W18">
        <v>-148</v>
      </c>
      <c r="X18">
        <v>-235</v>
      </c>
      <c r="Y18">
        <v>0</v>
      </c>
      <c r="Z18">
        <v>-273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-163</v>
      </c>
      <c r="O19" s="88">
        <v>-215</v>
      </c>
      <c r="P19" s="88">
        <v>-269</v>
      </c>
      <c r="Q19" s="88">
        <v>0</v>
      </c>
      <c r="R19" s="88">
        <v>0</v>
      </c>
      <c r="S19" s="116">
        <v>0</v>
      </c>
      <c r="U19" s="115">
        <v>0</v>
      </c>
      <c r="V19" s="116">
        <v>-647</v>
      </c>
      <c r="W19">
        <v>-163</v>
      </c>
      <c r="X19">
        <v>-215</v>
      </c>
      <c r="Y19">
        <v>0</v>
      </c>
      <c r="Z19">
        <v>-269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-149</v>
      </c>
      <c r="O20" s="88">
        <v>-215</v>
      </c>
      <c r="P20" s="88">
        <v>-268</v>
      </c>
      <c r="Q20" s="88">
        <v>0</v>
      </c>
      <c r="R20" s="88">
        <v>0</v>
      </c>
      <c r="S20" s="116">
        <v>0</v>
      </c>
      <c r="U20" s="115">
        <v>0</v>
      </c>
      <c r="V20" s="116">
        <v>-632</v>
      </c>
      <c r="W20">
        <v>-149</v>
      </c>
      <c r="X20">
        <v>-215</v>
      </c>
      <c r="Y20">
        <v>0</v>
      </c>
      <c r="Z20">
        <v>-268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-129</v>
      </c>
      <c r="O21" s="88">
        <v>-210</v>
      </c>
      <c r="P21" s="88">
        <v>-258</v>
      </c>
      <c r="Q21" s="88">
        <v>0</v>
      </c>
      <c r="R21" s="88">
        <v>0</v>
      </c>
      <c r="S21" s="116">
        <v>0</v>
      </c>
      <c r="U21" s="115">
        <v>0</v>
      </c>
      <c r="V21" s="116">
        <v>-597</v>
      </c>
      <c r="W21">
        <v>-129</v>
      </c>
      <c r="X21">
        <v>-210</v>
      </c>
      <c r="Y21">
        <v>0</v>
      </c>
      <c r="Z21">
        <v>-258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-100</v>
      </c>
      <c r="O22" s="88">
        <v>-200</v>
      </c>
      <c r="P22" s="88">
        <v>-244</v>
      </c>
      <c r="Q22" s="88">
        <v>0</v>
      </c>
      <c r="R22" s="88">
        <v>0</v>
      </c>
      <c r="S22" s="116">
        <v>0</v>
      </c>
      <c r="U22" s="115">
        <v>0</v>
      </c>
      <c r="V22" s="116">
        <v>-544</v>
      </c>
      <c r="W22">
        <v>-100</v>
      </c>
      <c r="X22">
        <v>-200</v>
      </c>
      <c r="Y22">
        <v>0</v>
      </c>
      <c r="Z22">
        <v>-244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-123</v>
      </c>
      <c r="O23" s="88">
        <v>-265</v>
      </c>
      <c r="P23" s="88">
        <v>-386</v>
      </c>
      <c r="Q23" s="88">
        <v>0</v>
      </c>
      <c r="R23" s="88">
        <v>0</v>
      </c>
      <c r="S23" s="116">
        <v>0</v>
      </c>
      <c r="U23" s="115">
        <v>0</v>
      </c>
      <c r="V23" s="116">
        <v>-774</v>
      </c>
      <c r="W23">
        <v>-123</v>
      </c>
      <c r="X23">
        <v>-265</v>
      </c>
      <c r="Y23">
        <v>0</v>
      </c>
      <c r="Z23">
        <v>-386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-240</v>
      </c>
      <c r="P24" s="88">
        <v>-366</v>
      </c>
      <c r="Q24" s="88">
        <v>0</v>
      </c>
      <c r="R24" s="88">
        <v>0</v>
      </c>
      <c r="S24" s="116">
        <v>0</v>
      </c>
      <c r="U24" s="115">
        <v>0</v>
      </c>
      <c r="V24" s="116">
        <v>-606</v>
      </c>
      <c r="W24">
        <v>0</v>
      </c>
      <c r="X24">
        <v>-240</v>
      </c>
      <c r="Y24">
        <v>0</v>
      </c>
      <c r="Z24">
        <v>-366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-235</v>
      </c>
      <c r="P25" s="88">
        <v>-351</v>
      </c>
      <c r="Q25" s="88">
        <v>0</v>
      </c>
      <c r="R25" s="88">
        <v>0</v>
      </c>
      <c r="S25" s="116">
        <v>0</v>
      </c>
      <c r="U25" s="115">
        <v>0</v>
      </c>
      <c r="V25" s="116">
        <v>-586</v>
      </c>
      <c r="W25">
        <v>0</v>
      </c>
      <c r="X25">
        <v>-235</v>
      </c>
      <c r="Y25">
        <v>0</v>
      </c>
      <c r="Z25">
        <v>-351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-220</v>
      </c>
      <c r="P26" s="88">
        <v>-333</v>
      </c>
      <c r="Q26" s="88">
        <v>0</v>
      </c>
      <c r="R26" s="88">
        <v>0</v>
      </c>
      <c r="S26" s="116">
        <v>0</v>
      </c>
      <c r="U26" s="115">
        <v>0</v>
      </c>
      <c r="V26" s="116">
        <v>-553</v>
      </c>
      <c r="W26">
        <v>0</v>
      </c>
      <c r="X26">
        <v>-220</v>
      </c>
      <c r="Y26">
        <v>0</v>
      </c>
      <c r="Z26">
        <v>-333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6.91</v>
      </c>
      <c r="N27" s="115">
        <v>0</v>
      </c>
      <c r="O27" s="88">
        <v>-205</v>
      </c>
      <c r="P27" s="88">
        <v>-235.74</v>
      </c>
      <c r="Q27" s="88">
        <v>0</v>
      </c>
      <c r="R27" s="88">
        <v>0</v>
      </c>
      <c r="S27" s="116">
        <v>0</v>
      </c>
      <c r="U27" s="115">
        <v>6.91</v>
      </c>
      <c r="V27" s="116">
        <v>-440.74</v>
      </c>
      <c r="W27">
        <v>0</v>
      </c>
      <c r="X27">
        <v>-205</v>
      </c>
      <c r="Y27">
        <v>6.91</v>
      </c>
      <c r="Z27">
        <v>-235.74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8.06</v>
      </c>
      <c r="N28" s="115">
        <v>0</v>
      </c>
      <c r="O28" s="88">
        <v>-185</v>
      </c>
      <c r="P28" s="88">
        <v>-138</v>
      </c>
      <c r="Q28" s="88">
        <v>0</v>
      </c>
      <c r="R28" s="88">
        <v>0</v>
      </c>
      <c r="S28" s="116">
        <v>0</v>
      </c>
      <c r="U28" s="115">
        <v>8.06</v>
      </c>
      <c r="V28" s="116">
        <v>-323</v>
      </c>
      <c r="W28">
        <v>0</v>
      </c>
      <c r="X28">
        <v>-185</v>
      </c>
      <c r="Y28">
        <v>8.06</v>
      </c>
      <c r="Z28">
        <v>-138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7.78</v>
      </c>
      <c r="N29" s="115">
        <v>0</v>
      </c>
      <c r="O29" s="88">
        <v>-175</v>
      </c>
      <c r="P29" s="88">
        <v>-297</v>
      </c>
      <c r="Q29" s="88">
        <v>0</v>
      </c>
      <c r="R29" s="88">
        <v>0</v>
      </c>
      <c r="S29" s="116">
        <v>0</v>
      </c>
      <c r="U29" s="115">
        <v>7.78</v>
      </c>
      <c r="V29" s="116">
        <v>-472</v>
      </c>
      <c r="W29">
        <v>0</v>
      </c>
      <c r="X29">
        <v>-175</v>
      </c>
      <c r="Y29">
        <v>7.78</v>
      </c>
      <c r="Z29">
        <v>-297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</v>
      </c>
      <c r="N30" s="115">
        <v>0</v>
      </c>
      <c r="O30" s="88">
        <v>-155</v>
      </c>
      <c r="P30" s="88">
        <v>-278</v>
      </c>
      <c r="Q30" s="88">
        <v>0</v>
      </c>
      <c r="R30" s="88">
        <v>0</v>
      </c>
      <c r="S30" s="116">
        <v>0</v>
      </c>
      <c r="U30" s="115">
        <v>9.5</v>
      </c>
      <c r="V30" s="116">
        <v>-433</v>
      </c>
      <c r="W30">
        <v>0</v>
      </c>
      <c r="X30">
        <v>-155</v>
      </c>
      <c r="Y30">
        <v>9.5</v>
      </c>
      <c r="Z30">
        <v>-278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</v>
      </c>
      <c r="N31" s="115">
        <v>0</v>
      </c>
      <c r="O31" s="88">
        <v>-135</v>
      </c>
      <c r="P31" s="88">
        <v>-99</v>
      </c>
      <c r="Q31" s="88">
        <v>0</v>
      </c>
      <c r="R31" s="88">
        <v>0</v>
      </c>
      <c r="S31" s="116">
        <v>0</v>
      </c>
      <c r="U31" s="115">
        <v>9.5</v>
      </c>
      <c r="V31" s="116">
        <v>-234</v>
      </c>
      <c r="W31">
        <v>0</v>
      </c>
      <c r="X31">
        <v>-135</v>
      </c>
      <c r="Y31">
        <v>9.5</v>
      </c>
      <c r="Z31">
        <v>-99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8.35</v>
      </c>
      <c r="N32" s="115">
        <v>0</v>
      </c>
      <c r="O32" s="88">
        <v>-35</v>
      </c>
      <c r="P32" s="88">
        <v>-94</v>
      </c>
      <c r="Q32" s="88">
        <v>0</v>
      </c>
      <c r="R32" s="88">
        <v>0</v>
      </c>
      <c r="S32" s="116">
        <v>0</v>
      </c>
      <c r="U32" s="115">
        <v>8.35</v>
      </c>
      <c r="V32" s="116">
        <v>-129</v>
      </c>
      <c r="W32">
        <v>0</v>
      </c>
      <c r="X32">
        <v>-35</v>
      </c>
      <c r="Y32">
        <v>8.35</v>
      </c>
      <c r="Z32">
        <v>-94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3.36</v>
      </c>
      <c r="N33" s="115">
        <v>0</v>
      </c>
      <c r="O33" s="88">
        <v>-10</v>
      </c>
      <c r="P33" s="88">
        <v>-62</v>
      </c>
      <c r="Q33" s="88">
        <v>0</v>
      </c>
      <c r="R33" s="88">
        <v>0</v>
      </c>
      <c r="S33" s="116">
        <v>0</v>
      </c>
      <c r="U33" s="115">
        <v>3.36</v>
      </c>
      <c r="V33" s="116">
        <v>-72</v>
      </c>
      <c r="W33">
        <v>0</v>
      </c>
      <c r="X33">
        <v>-10</v>
      </c>
      <c r="Y33">
        <v>3.36</v>
      </c>
      <c r="Z33">
        <v>-62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7.49</v>
      </c>
      <c r="N34" s="115">
        <v>0</v>
      </c>
      <c r="O34" s="88">
        <v>-86</v>
      </c>
      <c r="P34" s="88">
        <v>-47</v>
      </c>
      <c r="Q34" s="88">
        <v>0</v>
      </c>
      <c r="R34" s="88">
        <v>0</v>
      </c>
      <c r="S34" s="116">
        <v>0</v>
      </c>
      <c r="U34" s="115">
        <v>7.49</v>
      </c>
      <c r="V34" s="116">
        <v>-133</v>
      </c>
      <c r="W34">
        <v>0</v>
      </c>
      <c r="X34">
        <v>-86</v>
      </c>
      <c r="Y34">
        <v>7.49</v>
      </c>
      <c r="Z34">
        <v>-47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6.82</v>
      </c>
      <c r="N35" s="115">
        <v>0</v>
      </c>
      <c r="O35" s="88">
        <v>-28</v>
      </c>
      <c r="P35" s="88">
        <v>-6</v>
      </c>
      <c r="Q35" s="88">
        <v>0</v>
      </c>
      <c r="R35" s="88">
        <v>0</v>
      </c>
      <c r="S35" s="116">
        <v>0</v>
      </c>
      <c r="U35" s="115">
        <v>6.82</v>
      </c>
      <c r="V35" s="116">
        <v>-34</v>
      </c>
      <c r="W35">
        <v>0</v>
      </c>
      <c r="X35">
        <v>-28</v>
      </c>
      <c r="Y35">
        <v>6.82</v>
      </c>
      <c r="Z35">
        <v>-6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</v>
      </c>
      <c r="N36" s="115">
        <v>0</v>
      </c>
      <c r="O36" s="88">
        <v>-25</v>
      </c>
      <c r="P36" s="88">
        <v>-4</v>
      </c>
      <c r="Q36" s="88">
        <v>0</v>
      </c>
      <c r="R36" s="88">
        <v>0</v>
      </c>
      <c r="S36" s="116">
        <v>0</v>
      </c>
      <c r="U36" s="115">
        <v>9.5</v>
      </c>
      <c r="V36" s="116">
        <v>-29</v>
      </c>
      <c r="W36">
        <v>0</v>
      </c>
      <c r="X36">
        <v>-25</v>
      </c>
      <c r="Y36">
        <v>9.5</v>
      </c>
      <c r="Z36">
        <v>-4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6.24</v>
      </c>
      <c r="N37" s="115">
        <v>0</v>
      </c>
      <c r="O37" s="88">
        <v>-30</v>
      </c>
      <c r="P37" s="88">
        <v>-14</v>
      </c>
      <c r="Q37" s="88">
        <v>0</v>
      </c>
      <c r="R37" s="88">
        <v>0</v>
      </c>
      <c r="S37" s="116">
        <v>0</v>
      </c>
      <c r="U37" s="115">
        <v>6.24</v>
      </c>
      <c r="V37" s="116">
        <v>-44</v>
      </c>
      <c r="W37">
        <v>0</v>
      </c>
      <c r="X37">
        <v>-30</v>
      </c>
      <c r="Y37">
        <v>6.24</v>
      </c>
      <c r="Z37">
        <v>-14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8.35</v>
      </c>
      <c r="N38" s="115">
        <v>0</v>
      </c>
      <c r="O38" s="88">
        <v>-40</v>
      </c>
      <c r="P38" s="88">
        <v>-16</v>
      </c>
      <c r="Q38" s="88">
        <v>0</v>
      </c>
      <c r="R38" s="88">
        <v>0</v>
      </c>
      <c r="S38" s="116">
        <v>0</v>
      </c>
      <c r="U38" s="115">
        <v>8.35</v>
      </c>
      <c r="V38" s="116">
        <v>-56</v>
      </c>
      <c r="W38">
        <v>0</v>
      </c>
      <c r="X38">
        <v>-40</v>
      </c>
      <c r="Y38">
        <v>8.35</v>
      </c>
      <c r="Z38">
        <v>-16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8.35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8.35</v>
      </c>
      <c r="V39" s="116">
        <v>0</v>
      </c>
      <c r="W39">
        <v>0</v>
      </c>
      <c r="X39">
        <v>0</v>
      </c>
      <c r="Y39">
        <v>8.35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8.26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8.26</v>
      </c>
      <c r="V40" s="116">
        <v>0</v>
      </c>
      <c r="W40">
        <v>0</v>
      </c>
      <c r="X40">
        <v>0</v>
      </c>
      <c r="Y40">
        <v>8.26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6.05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6.05</v>
      </c>
      <c r="V41" s="116">
        <v>0</v>
      </c>
      <c r="W41">
        <v>0</v>
      </c>
      <c r="X41">
        <v>0</v>
      </c>
      <c r="Y41">
        <v>6.05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6.05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6.05</v>
      </c>
      <c r="V42" s="116">
        <v>0</v>
      </c>
      <c r="W42">
        <v>0</v>
      </c>
      <c r="X42">
        <v>0</v>
      </c>
      <c r="Y42">
        <v>6.05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9.5</v>
      </c>
      <c r="N43" s="115">
        <v>-63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9.5</v>
      </c>
      <c r="V43" s="116">
        <v>-63</v>
      </c>
      <c r="W43">
        <v>-63</v>
      </c>
      <c r="X43">
        <v>0</v>
      </c>
      <c r="Y43">
        <v>9.5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9.1199999999999992</v>
      </c>
      <c r="N44" s="115">
        <v>-92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9.1199999999999992</v>
      </c>
      <c r="V44" s="116">
        <v>-92</v>
      </c>
      <c r="W44">
        <v>-92</v>
      </c>
      <c r="X44">
        <v>0</v>
      </c>
      <c r="Y44">
        <v>9.1199999999999992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4.51</v>
      </c>
      <c r="N45" s="115">
        <v>-11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4.51</v>
      </c>
      <c r="V45" s="116">
        <v>-11</v>
      </c>
      <c r="W45">
        <v>-11</v>
      </c>
      <c r="X45">
        <v>0</v>
      </c>
      <c r="Y45">
        <v>4.51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3.65</v>
      </c>
      <c r="N46" s="115">
        <v>-72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3.65</v>
      </c>
      <c r="V46" s="116">
        <v>-72</v>
      </c>
      <c r="W46">
        <v>-72</v>
      </c>
      <c r="X46">
        <v>0</v>
      </c>
      <c r="Y46">
        <v>3.65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3.84</v>
      </c>
      <c r="N47" s="115">
        <v>-95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3.84</v>
      </c>
      <c r="V47" s="116">
        <v>-95</v>
      </c>
      <c r="W47">
        <v>-95</v>
      </c>
      <c r="X47">
        <v>0</v>
      </c>
      <c r="Y47">
        <v>3.84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2.59</v>
      </c>
      <c r="N48" s="115">
        <v>-106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2.59</v>
      </c>
      <c r="V48" s="116">
        <v>-106</v>
      </c>
      <c r="W48">
        <v>-106</v>
      </c>
      <c r="X48">
        <v>0</v>
      </c>
      <c r="Y48">
        <v>2.59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3.65</v>
      </c>
      <c r="N49" s="115">
        <v>-125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3.65</v>
      </c>
      <c r="V49" s="116">
        <v>-125</v>
      </c>
      <c r="W49">
        <v>-125</v>
      </c>
      <c r="X49">
        <v>0</v>
      </c>
      <c r="Y49">
        <v>3.65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5.28</v>
      </c>
      <c r="N50" s="115">
        <v>-94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5.28</v>
      </c>
      <c r="V50" s="116">
        <v>-94</v>
      </c>
      <c r="W50">
        <v>-94</v>
      </c>
      <c r="X50">
        <v>0</v>
      </c>
      <c r="Y50">
        <v>5.28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5.95</v>
      </c>
      <c r="N51" s="115">
        <v>-131</v>
      </c>
      <c r="O51" s="88">
        <v>-3</v>
      </c>
      <c r="P51" s="88">
        <v>0</v>
      </c>
      <c r="Q51" s="88">
        <v>0</v>
      </c>
      <c r="R51" s="88">
        <v>0</v>
      </c>
      <c r="S51" s="116">
        <v>0</v>
      </c>
      <c r="U51" s="115">
        <v>5.95</v>
      </c>
      <c r="V51" s="116">
        <v>-134</v>
      </c>
      <c r="W51">
        <v>-131</v>
      </c>
      <c r="X51">
        <v>-3</v>
      </c>
      <c r="Y51">
        <v>5.95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5.95</v>
      </c>
      <c r="N52" s="115">
        <v>-147</v>
      </c>
      <c r="O52" s="88">
        <v>-8</v>
      </c>
      <c r="P52" s="88">
        <v>0</v>
      </c>
      <c r="Q52" s="88">
        <v>0</v>
      </c>
      <c r="R52" s="88">
        <v>0</v>
      </c>
      <c r="S52" s="116">
        <v>0</v>
      </c>
      <c r="U52" s="115">
        <v>5.95</v>
      </c>
      <c r="V52" s="116">
        <v>-155</v>
      </c>
      <c r="W52">
        <v>-147</v>
      </c>
      <c r="X52">
        <v>-8</v>
      </c>
      <c r="Y52">
        <v>5.95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7.2</v>
      </c>
      <c r="N53" s="115">
        <v>-160</v>
      </c>
      <c r="O53" s="88">
        <v>-3</v>
      </c>
      <c r="P53" s="88">
        <v>0</v>
      </c>
      <c r="Q53" s="88">
        <v>0</v>
      </c>
      <c r="R53" s="88">
        <v>0</v>
      </c>
      <c r="S53" s="116">
        <v>0</v>
      </c>
      <c r="U53" s="115">
        <v>7.2</v>
      </c>
      <c r="V53" s="116">
        <v>-163</v>
      </c>
      <c r="W53">
        <v>-160</v>
      </c>
      <c r="X53">
        <v>-3</v>
      </c>
      <c r="Y53">
        <v>7.2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9.5</v>
      </c>
      <c r="N54" s="115">
        <v>-172</v>
      </c>
      <c r="O54" s="88">
        <v>-8</v>
      </c>
      <c r="P54" s="88">
        <v>0</v>
      </c>
      <c r="Q54" s="88">
        <v>0</v>
      </c>
      <c r="R54" s="88">
        <v>0</v>
      </c>
      <c r="S54" s="116">
        <v>0</v>
      </c>
      <c r="U54" s="115">
        <v>9.5</v>
      </c>
      <c r="V54" s="116">
        <v>-180</v>
      </c>
      <c r="W54">
        <v>-172</v>
      </c>
      <c r="X54">
        <v>-8</v>
      </c>
      <c r="Y54">
        <v>9.5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</v>
      </c>
      <c r="N55" s="115">
        <v>-209</v>
      </c>
      <c r="O55" s="88">
        <v>-23</v>
      </c>
      <c r="P55" s="88">
        <v>0</v>
      </c>
      <c r="Q55" s="88">
        <v>0</v>
      </c>
      <c r="R55" s="88">
        <v>0</v>
      </c>
      <c r="S55" s="116">
        <v>0</v>
      </c>
      <c r="U55" s="115">
        <v>9.5</v>
      </c>
      <c r="V55" s="116">
        <v>-232</v>
      </c>
      <c r="W55">
        <v>-209</v>
      </c>
      <c r="X55">
        <v>-23</v>
      </c>
      <c r="Y55">
        <v>9.5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9.5</v>
      </c>
      <c r="N56" s="115">
        <v>-230</v>
      </c>
      <c r="O56" s="88">
        <v>-43</v>
      </c>
      <c r="P56" s="88">
        <v>0</v>
      </c>
      <c r="Q56" s="88">
        <v>0</v>
      </c>
      <c r="R56" s="88">
        <v>0</v>
      </c>
      <c r="S56" s="116">
        <v>0</v>
      </c>
      <c r="U56" s="115">
        <v>9.5</v>
      </c>
      <c r="V56" s="116">
        <v>-273</v>
      </c>
      <c r="W56">
        <v>-230</v>
      </c>
      <c r="X56">
        <v>-43</v>
      </c>
      <c r="Y56">
        <v>9.5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</v>
      </c>
      <c r="N57" s="115">
        <v>-231</v>
      </c>
      <c r="O57" s="88">
        <v>-48</v>
      </c>
      <c r="P57" s="88">
        <v>0</v>
      </c>
      <c r="Q57" s="88">
        <v>0</v>
      </c>
      <c r="R57" s="88">
        <v>0</v>
      </c>
      <c r="S57" s="116">
        <v>0</v>
      </c>
      <c r="U57" s="115">
        <v>9.5</v>
      </c>
      <c r="V57" s="116">
        <v>-279</v>
      </c>
      <c r="W57">
        <v>-231</v>
      </c>
      <c r="X57">
        <v>-48</v>
      </c>
      <c r="Y57">
        <v>9.5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5.28</v>
      </c>
      <c r="N58" s="115">
        <v>-238</v>
      </c>
      <c r="O58" s="88">
        <v>-53</v>
      </c>
      <c r="P58" s="88">
        <v>0</v>
      </c>
      <c r="Q58" s="88">
        <v>0</v>
      </c>
      <c r="R58" s="88">
        <v>0</v>
      </c>
      <c r="S58" s="116">
        <v>0</v>
      </c>
      <c r="U58" s="115">
        <v>5.28</v>
      </c>
      <c r="V58" s="116">
        <v>-291</v>
      </c>
      <c r="W58">
        <v>-238</v>
      </c>
      <c r="X58">
        <v>-53</v>
      </c>
      <c r="Y58">
        <v>5.28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6.72</v>
      </c>
      <c r="N59" s="115">
        <v>-236</v>
      </c>
      <c r="O59" s="88">
        <v>-53</v>
      </c>
      <c r="P59" s="88">
        <v>0</v>
      </c>
      <c r="Q59" s="88">
        <v>0</v>
      </c>
      <c r="R59" s="88">
        <v>0</v>
      </c>
      <c r="S59" s="116">
        <v>0</v>
      </c>
      <c r="U59" s="115">
        <v>6.72</v>
      </c>
      <c r="V59" s="116">
        <v>-289</v>
      </c>
      <c r="W59">
        <v>-236</v>
      </c>
      <c r="X59">
        <v>-53</v>
      </c>
      <c r="Y59">
        <v>6.72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9.2200000000000006</v>
      </c>
      <c r="N60" s="115">
        <v>-237</v>
      </c>
      <c r="O60" s="88">
        <v>-58</v>
      </c>
      <c r="P60" s="88">
        <v>0</v>
      </c>
      <c r="Q60" s="88">
        <v>0</v>
      </c>
      <c r="R60" s="88">
        <v>0</v>
      </c>
      <c r="S60" s="116">
        <v>0</v>
      </c>
      <c r="U60" s="115">
        <v>9.2200000000000006</v>
      </c>
      <c r="V60" s="116">
        <v>-295</v>
      </c>
      <c r="W60">
        <v>-237</v>
      </c>
      <c r="X60">
        <v>-58</v>
      </c>
      <c r="Y60">
        <v>9.2200000000000006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</v>
      </c>
      <c r="N61" s="115">
        <v>-237</v>
      </c>
      <c r="O61" s="88">
        <v>-58</v>
      </c>
      <c r="P61" s="88">
        <v>0</v>
      </c>
      <c r="Q61" s="88">
        <v>0</v>
      </c>
      <c r="R61" s="88">
        <v>0</v>
      </c>
      <c r="S61" s="116">
        <v>0</v>
      </c>
      <c r="U61" s="115">
        <v>9.5</v>
      </c>
      <c r="V61" s="116">
        <v>-295</v>
      </c>
      <c r="W61">
        <v>-237</v>
      </c>
      <c r="X61">
        <v>-58</v>
      </c>
      <c r="Y61">
        <v>9.5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9.5</v>
      </c>
      <c r="N62" s="115">
        <v>-235</v>
      </c>
      <c r="O62" s="88">
        <v>-53</v>
      </c>
      <c r="P62" s="88">
        <v>0</v>
      </c>
      <c r="Q62" s="88">
        <v>0</v>
      </c>
      <c r="R62" s="88">
        <v>0</v>
      </c>
      <c r="S62" s="116">
        <v>0</v>
      </c>
      <c r="U62" s="115">
        <v>9.5</v>
      </c>
      <c r="V62" s="116">
        <v>-288</v>
      </c>
      <c r="W62">
        <v>-235</v>
      </c>
      <c r="X62">
        <v>-53</v>
      </c>
      <c r="Y62">
        <v>9.5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6.82</v>
      </c>
      <c r="N63" s="115">
        <v>-230</v>
      </c>
      <c r="O63" s="88">
        <v>-48</v>
      </c>
      <c r="P63" s="88">
        <v>0</v>
      </c>
      <c r="Q63" s="88">
        <v>0</v>
      </c>
      <c r="R63" s="88">
        <v>0</v>
      </c>
      <c r="S63" s="116">
        <v>0</v>
      </c>
      <c r="U63" s="115">
        <v>6.82</v>
      </c>
      <c r="V63" s="116">
        <v>-278</v>
      </c>
      <c r="W63">
        <v>-230</v>
      </c>
      <c r="X63">
        <v>-48</v>
      </c>
      <c r="Y63">
        <v>6.82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6.82</v>
      </c>
      <c r="N64" s="115">
        <v>-215</v>
      </c>
      <c r="O64" s="88">
        <v>-48</v>
      </c>
      <c r="P64" s="88">
        <v>0</v>
      </c>
      <c r="Q64" s="88">
        <v>0</v>
      </c>
      <c r="R64" s="88">
        <v>0</v>
      </c>
      <c r="S64" s="116">
        <v>0</v>
      </c>
      <c r="U64" s="115">
        <v>6.82</v>
      </c>
      <c r="V64" s="116">
        <v>-263</v>
      </c>
      <c r="W64">
        <v>-215</v>
      </c>
      <c r="X64">
        <v>-48</v>
      </c>
      <c r="Y64">
        <v>6.82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9.31</v>
      </c>
      <c r="N65" s="115">
        <v>-188</v>
      </c>
      <c r="O65" s="88">
        <v>-43</v>
      </c>
      <c r="P65" s="88">
        <v>0</v>
      </c>
      <c r="Q65" s="88">
        <v>0</v>
      </c>
      <c r="R65" s="88">
        <v>0</v>
      </c>
      <c r="S65" s="116">
        <v>0</v>
      </c>
      <c r="U65" s="115">
        <v>9.31</v>
      </c>
      <c r="V65" s="116">
        <v>-231</v>
      </c>
      <c r="W65">
        <v>-188</v>
      </c>
      <c r="X65">
        <v>-43</v>
      </c>
      <c r="Y65">
        <v>9.31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7.3</v>
      </c>
      <c r="N66" s="115">
        <v>-169</v>
      </c>
      <c r="O66" s="88">
        <v>-28</v>
      </c>
      <c r="P66" s="88">
        <v>0</v>
      </c>
      <c r="Q66" s="88">
        <v>0</v>
      </c>
      <c r="R66" s="88">
        <v>0</v>
      </c>
      <c r="S66" s="116">
        <v>0</v>
      </c>
      <c r="U66" s="115">
        <v>7.3</v>
      </c>
      <c r="V66" s="116">
        <v>-197</v>
      </c>
      <c r="W66">
        <v>-169</v>
      </c>
      <c r="X66">
        <v>-28</v>
      </c>
      <c r="Y66">
        <v>7.3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9.2200000000000006</v>
      </c>
      <c r="N67" s="115">
        <v>-119</v>
      </c>
      <c r="O67" s="88">
        <v>-48</v>
      </c>
      <c r="P67" s="88">
        <v>0</v>
      </c>
      <c r="Q67" s="88">
        <v>0</v>
      </c>
      <c r="R67" s="88">
        <v>0</v>
      </c>
      <c r="S67" s="116">
        <v>0</v>
      </c>
      <c r="U67" s="115">
        <v>9.2200000000000006</v>
      </c>
      <c r="V67" s="116">
        <v>-167</v>
      </c>
      <c r="W67">
        <v>-119</v>
      </c>
      <c r="X67">
        <v>-48</v>
      </c>
      <c r="Y67">
        <v>9.2200000000000006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8.4499999999999993</v>
      </c>
      <c r="N68" s="115">
        <v>-88</v>
      </c>
      <c r="O68" s="88">
        <v>-28</v>
      </c>
      <c r="P68" s="88">
        <v>0</v>
      </c>
      <c r="Q68" s="88">
        <v>0</v>
      </c>
      <c r="R68" s="88">
        <v>0</v>
      </c>
      <c r="S68" s="116">
        <v>0</v>
      </c>
      <c r="U68" s="115">
        <v>8.4499999999999993</v>
      </c>
      <c r="V68" s="116">
        <v>-116</v>
      </c>
      <c r="W68">
        <v>-88</v>
      </c>
      <c r="X68">
        <v>-28</v>
      </c>
      <c r="Y68">
        <v>8.4499999999999993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8.64</v>
      </c>
      <c r="N69" s="115">
        <v>-115</v>
      </c>
      <c r="O69" s="88">
        <v>-24</v>
      </c>
      <c r="P69" s="88">
        <v>0</v>
      </c>
      <c r="Q69" s="88">
        <v>0</v>
      </c>
      <c r="R69" s="88">
        <v>0</v>
      </c>
      <c r="S69" s="116">
        <v>0</v>
      </c>
      <c r="U69" s="115">
        <v>8.64</v>
      </c>
      <c r="V69" s="116">
        <v>-139</v>
      </c>
      <c r="W69">
        <v>-115</v>
      </c>
      <c r="X69">
        <v>-24</v>
      </c>
      <c r="Y69">
        <v>8.64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9.5</v>
      </c>
      <c r="V70" s="116">
        <v>0</v>
      </c>
      <c r="W70">
        <v>0</v>
      </c>
      <c r="X70">
        <v>0</v>
      </c>
      <c r="Y70">
        <v>9.5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8.5399999999999991</v>
      </c>
      <c r="V71" s="116">
        <v>0</v>
      </c>
      <c r="W71">
        <v>0</v>
      </c>
      <c r="X71">
        <v>0</v>
      </c>
      <c r="Y71">
        <v>8.5399999999999991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9.31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9.31</v>
      </c>
      <c r="V72" s="116">
        <v>0</v>
      </c>
      <c r="W72">
        <v>0</v>
      </c>
      <c r="X72">
        <v>0</v>
      </c>
      <c r="Y72">
        <v>9.31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9.41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9.41</v>
      </c>
      <c r="V73" s="116">
        <v>0</v>
      </c>
      <c r="W73">
        <v>0</v>
      </c>
      <c r="X73">
        <v>0</v>
      </c>
      <c r="Y73">
        <v>9.41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9.5</v>
      </c>
      <c r="V74" s="116">
        <v>0</v>
      </c>
      <c r="W74">
        <v>0</v>
      </c>
      <c r="X74">
        <v>0</v>
      </c>
      <c r="Y74">
        <v>9.5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8.5399999999999991</v>
      </c>
      <c r="V75" s="116">
        <v>0</v>
      </c>
      <c r="W75">
        <v>0</v>
      </c>
      <c r="X75">
        <v>0</v>
      </c>
      <c r="Y75">
        <v>8.5399999999999991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5.09</v>
      </c>
      <c r="N76" s="115">
        <v>0</v>
      </c>
      <c r="O76" s="88">
        <v>-51.83</v>
      </c>
      <c r="P76" s="88">
        <v>0</v>
      </c>
      <c r="Q76" s="88">
        <v>0</v>
      </c>
      <c r="R76" s="88">
        <v>0</v>
      </c>
      <c r="S76" s="116">
        <v>0</v>
      </c>
      <c r="U76" s="115">
        <v>5.09</v>
      </c>
      <c r="V76" s="116">
        <v>-51.83</v>
      </c>
      <c r="W76">
        <v>0</v>
      </c>
      <c r="X76">
        <v>-51.83</v>
      </c>
      <c r="Y76">
        <v>5.09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6.14</v>
      </c>
      <c r="N77" s="115">
        <v>0</v>
      </c>
      <c r="O77" s="88">
        <v>-90</v>
      </c>
      <c r="P77" s="88">
        <v>-93</v>
      </c>
      <c r="Q77" s="88">
        <v>0</v>
      </c>
      <c r="R77" s="88">
        <v>0</v>
      </c>
      <c r="S77" s="116">
        <v>0</v>
      </c>
      <c r="U77" s="115">
        <v>6.14</v>
      </c>
      <c r="V77" s="116">
        <v>-183</v>
      </c>
      <c r="W77">
        <v>0</v>
      </c>
      <c r="X77">
        <v>-90</v>
      </c>
      <c r="Y77">
        <v>6.14</v>
      </c>
      <c r="Z77">
        <v>-93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7.97</v>
      </c>
      <c r="N78" s="115">
        <v>0</v>
      </c>
      <c r="O78" s="88">
        <v>-115</v>
      </c>
      <c r="P78" s="88">
        <v>-118</v>
      </c>
      <c r="Q78" s="88">
        <v>0</v>
      </c>
      <c r="R78" s="88">
        <v>0</v>
      </c>
      <c r="S78" s="116">
        <v>0</v>
      </c>
      <c r="U78" s="115">
        <v>7.97</v>
      </c>
      <c r="V78" s="116">
        <v>-233</v>
      </c>
      <c r="W78">
        <v>0</v>
      </c>
      <c r="X78">
        <v>-115</v>
      </c>
      <c r="Y78">
        <v>7.97</v>
      </c>
      <c r="Z78">
        <v>-118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5.86</v>
      </c>
      <c r="N79" s="115">
        <v>0</v>
      </c>
      <c r="O79" s="88">
        <v>-115</v>
      </c>
      <c r="P79" s="88">
        <v>-119</v>
      </c>
      <c r="Q79" s="88">
        <v>0</v>
      </c>
      <c r="R79" s="88">
        <v>0</v>
      </c>
      <c r="S79" s="116">
        <v>0</v>
      </c>
      <c r="U79" s="115">
        <v>5.86</v>
      </c>
      <c r="V79" s="116">
        <v>-234</v>
      </c>
      <c r="W79">
        <v>0</v>
      </c>
      <c r="X79">
        <v>-115</v>
      </c>
      <c r="Y79">
        <v>5.86</v>
      </c>
      <c r="Z79">
        <v>-119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9.5</v>
      </c>
      <c r="N80" s="115">
        <v>0</v>
      </c>
      <c r="O80" s="88">
        <v>-125</v>
      </c>
      <c r="P80" s="88">
        <v>-128</v>
      </c>
      <c r="Q80" s="88">
        <v>0</v>
      </c>
      <c r="R80" s="88">
        <v>0</v>
      </c>
      <c r="S80" s="116">
        <v>0</v>
      </c>
      <c r="U80" s="115">
        <v>9.5</v>
      </c>
      <c r="V80" s="116">
        <v>-253</v>
      </c>
      <c r="W80">
        <v>0</v>
      </c>
      <c r="X80">
        <v>-125</v>
      </c>
      <c r="Y80">
        <v>9.5</v>
      </c>
      <c r="Z80">
        <v>-128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9.1199999999999992</v>
      </c>
      <c r="N81" s="115">
        <v>0</v>
      </c>
      <c r="O81" s="88">
        <v>-155</v>
      </c>
      <c r="P81" s="88">
        <v>0</v>
      </c>
      <c r="Q81" s="88">
        <v>0</v>
      </c>
      <c r="R81" s="88">
        <v>0</v>
      </c>
      <c r="S81" s="116">
        <v>0</v>
      </c>
      <c r="U81" s="115">
        <v>9.1199999999999992</v>
      </c>
      <c r="V81" s="116">
        <v>-155</v>
      </c>
      <c r="W81">
        <v>0</v>
      </c>
      <c r="X81">
        <v>-155</v>
      </c>
      <c r="Y81">
        <v>9.1199999999999992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8.74</v>
      </c>
      <c r="N82" s="115">
        <v>0</v>
      </c>
      <c r="O82" s="88">
        <v>-80</v>
      </c>
      <c r="P82" s="88">
        <v>0</v>
      </c>
      <c r="Q82" s="88">
        <v>0</v>
      </c>
      <c r="R82" s="88">
        <v>0</v>
      </c>
      <c r="S82" s="116">
        <v>0</v>
      </c>
      <c r="U82" s="115">
        <v>8.74</v>
      </c>
      <c r="V82" s="116">
        <v>-80</v>
      </c>
      <c r="W82">
        <v>0</v>
      </c>
      <c r="X82">
        <v>-80</v>
      </c>
      <c r="Y82">
        <v>8.74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</v>
      </c>
      <c r="N83" s="115">
        <v>0</v>
      </c>
      <c r="O83" s="88">
        <v>-85</v>
      </c>
      <c r="P83" s="88">
        <v>-13</v>
      </c>
      <c r="Q83" s="88">
        <v>0</v>
      </c>
      <c r="R83" s="88">
        <v>0</v>
      </c>
      <c r="S83" s="116">
        <v>0</v>
      </c>
      <c r="U83" s="115">
        <v>9.5</v>
      </c>
      <c r="V83" s="116">
        <v>-98</v>
      </c>
      <c r="W83">
        <v>0</v>
      </c>
      <c r="X83">
        <v>-85</v>
      </c>
      <c r="Y83">
        <v>9.5</v>
      </c>
      <c r="Z83">
        <v>-13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</v>
      </c>
      <c r="N84" s="115">
        <v>0</v>
      </c>
      <c r="O84" s="88">
        <v>-85</v>
      </c>
      <c r="P84" s="88">
        <v>-27</v>
      </c>
      <c r="Q84" s="88">
        <v>0</v>
      </c>
      <c r="R84" s="88">
        <v>0</v>
      </c>
      <c r="S84" s="116">
        <v>0</v>
      </c>
      <c r="U84" s="115">
        <v>9.5</v>
      </c>
      <c r="V84" s="116">
        <v>-112</v>
      </c>
      <c r="W84">
        <v>0</v>
      </c>
      <c r="X84">
        <v>-85</v>
      </c>
      <c r="Y84">
        <v>9.5</v>
      </c>
      <c r="Z84">
        <v>-27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7.87</v>
      </c>
      <c r="N85" s="115">
        <v>0</v>
      </c>
      <c r="O85" s="88">
        <v>-75</v>
      </c>
      <c r="P85" s="88">
        <v>-21</v>
      </c>
      <c r="Q85" s="88">
        <v>0</v>
      </c>
      <c r="R85" s="88">
        <v>0</v>
      </c>
      <c r="S85" s="116">
        <v>0</v>
      </c>
      <c r="U85" s="115">
        <v>7.87</v>
      </c>
      <c r="V85" s="116">
        <v>-96</v>
      </c>
      <c r="W85">
        <v>0</v>
      </c>
      <c r="X85">
        <v>-75</v>
      </c>
      <c r="Y85">
        <v>7.87</v>
      </c>
      <c r="Z85">
        <v>-21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9.02</v>
      </c>
      <c r="N86" s="115">
        <v>0</v>
      </c>
      <c r="O86" s="88">
        <v>-160</v>
      </c>
      <c r="P86" s="88">
        <v>-68</v>
      </c>
      <c r="Q86" s="88">
        <v>0</v>
      </c>
      <c r="R86" s="88">
        <v>0</v>
      </c>
      <c r="S86" s="116">
        <v>0</v>
      </c>
      <c r="U86" s="115">
        <v>9.02</v>
      </c>
      <c r="V86" s="116">
        <v>-228</v>
      </c>
      <c r="W86">
        <v>0</v>
      </c>
      <c r="X86">
        <v>-160</v>
      </c>
      <c r="Y86">
        <v>9.02</v>
      </c>
      <c r="Z86">
        <v>-68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6.24</v>
      </c>
      <c r="N87" s="115">
        <v>0</v>
      </c>
      <c r="O87" s="88">
        <v>-75</v>
      </c>
      <c r="P87" s="88">
        <v>-80</v>
      </c>
      <c r="Q87" s="88">
        <v>0</v>
      </c>
      <c r="R87" s="88">
        <v>0</v>
      </c>
      <c r="S87" s="116">
        <v>0</v>
      </c>
      <c r="U87" s="115">
        <v>6.24</v>
      </c>
      <c r="V87" s="116">
        <v>-155</v>
      </c>
      <c r="W87">
        <v>0</v>
      </c>
      <c r="X87">
        <v>-75</v>
      </c>
      <c r="Y87">
        <v>6.24</v>
      </c>
      <c r="Z87">
        <v>-80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</v>
      </c>
      <c r="N88" s="115">
        <v>0</v>
      </c>
      <c r="O88" s="88">
        <v>-170</v>
      </c>
      <c r="P88" s="88">
        <v>-240.39</v>
      </c>
      <c r="Q88" s="88">
        <v>0</v>
      </c>
      <c r="R88" s="88">
        <v>0</v>
      </c>
      <c r="S88" s="116">
        <v>0</v>
      </c>
      <c r="U88" s="115">
        <v>9.5</v>
      </c>
      <c r="V88" s="116">
        <v>-410.39</v>
      </c>
      <c r="W88">
        <v>0</v>
      </c>
      <c r="X88">
        <v>-170</v>
      </c>
      <c r="Y88">
        <v>9.5</v>
      </c>
      <c r="Z88">
        <v>-240.39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9.1199999999999992</v>
      </c>
      <c r="N89" s="115">
        <v>0</v>
      </c>
      <c r="O89" s="88">
        <v>-116.31</v>
      </c>
      <c r="P89" s="88">
        <v>-82</v>
      </c>
      <c r="Q89" s="88">
        <v>0</v>
      </c>
      <c r="R89" s="88">
        <v>0</v>
      </c>
      <c r="S89" s="116">
        <v>0</v>
      </c>
      <c r="U89" s="115">
        <v>9.1199999999999992</v>
      </c>
      <c r="V89" s="116">
        <v>-198.31</v>
      </c>
      <c r="W89">
        <v>0</v>
      </c>
      <c r="X89">
        <v>-116.31</v>
      </c>
      <c r="Y89">
        <v>9.1199999999999992</v>
      </c>
      <c r="Z89">
        <v>-82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9.5</v>
      </c>
      <c r="N90" s="115">
        <v>0</v>
      </c>
      <c r="O90" s="88">
        <v>-95</v>
      </c>
      <c r="P90" s="88">
        <v>-84</v>
      </c>
      <c r="Q90" s="88">
        <v>0</v>
      </c>
      <c r="R90" s="88">
        <v>0</v>
      </c>
      <c r="S90" s="116">
        <v>0</v>
      </c>
      <c r="U90" s="115">
        <v>9.5</v>
      </c>
      <c r="V90" s="116">
        <v>-179</v>
      </c>
      <c r="W90">
        <v>0</v>
      </c>
      <c r="X90">
        <v>-95</v>
      </c>
      <c r="Y90">
        <v>9.5</v>
      </c>
      <c r="Z90">
        <v>-84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9.5</v>
      </c>
      <c r="N91" s="115">
        <v>0</v>
      </c>
      <c r="O91" s="88">
        <v>-195</v>
      </c>
      <c r="P91" s="88">
        <v>-226.24</v>
      </c>
      <c r="Q91" s="88">
        <v>0</v>
      </c>
      <c r="R91" s="88">
        <v>0</v>
      </c>
      <c r="S91" s="116">
        <v>0</v>
      </c>
      <c r="U91" s="115">
        <v>9.5</v>
      </c>
      <c r="V91" s="116">
        <v>-421.24</v>
      </c>
      <c r="W91">
        <v>0</v>
      </c>
      <c r="X91">
        <v>-195</v>
      </c>
      <c r="Y91">
        <v>9.5</v>
      </c>
      <c r="Z91">
        <v>-226.24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</v>
      </c>
      <c r="N92" s="115">
        <v>0</v>
      </c>
      <c r="O92" s="88">
        <v>-200</v>
      </c>
      <c r="P92" s="88">
        <v>-261</v>
      </c>
      <c r="Q92" s="88">
        <v>0</v>
      </c>
      <c r="R92" s="88">
        <v>0</v>
      </c>
      <c r="S92" s="116">
        <v>0</v>
      </c>
      <c r="U92" s="115">
        <v>9.5</v>
      </c>
      <c r="V92" s="116">
        <v>-461</v>
      </c>
      <c r="W92">
        <v>0</v>
      </c>
      <c r="X92">
        <v>-200</v>
      </c>
      <c r="Y92">
        <v>9.5</v>
      </c>
      <c r="Z92">
        <v>-261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</v>
      </c>
      <c r="N93" s="115">
        <v>0</v>
      </c>
      <c r="O93" s="88">
        <v>-210</v>
      </c>
      <c r="P93" s="88">
        <v>-269</v>
      </c>
      <c r="Q93" s="88">
        <v>0</v>
      </c>
      <c r="R93" s="88">
        <v>0</v>
      </c>
      <c r="S93" s="116">
        <v>0</v>
      </c>
      <c r="U93" s="115">
        <v>9.5</v>
      </c>
      <c r="V93" s="116">
        <v>-479</v>
      </c>
      <c r="W93">
        <v>0</v>
      </c>
      <c r="X93">
        <v>-210</v>
      </c>
      <c r="Y93">
        <v>9.5</v>
      </c>
      <c r="Z93">
        <v>-269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9.41</v>
      </c>
      <c r="N94" s="115">
        <v>0</v>
      </c>
      <c r="O94" s="88">
        <v>-215</v>
      </c>
      <c r="P94" s="88">
        <v>-275</v>
      </c>
      <c r="Q94" s="88">
        <v>0</v>
      </c>
      <c r="R94" s="88">
        <v>0</v>
      </c>
      <c r="S94" s="116">
        <v>0</v>
      </c>
      <c r="U94" s="115">
        <v>9.41</v>
      </c>
      <c r="V94" s="116">
        <v>-490</v>
      </c>
      <c r="W94">
        <v>0</v>
      </c>
      <c r="X94">
        <v>-215</v>
      </c>
      <c r="Y94">
        <v>9.41</v>
      </c>
      <c r="Z94">
        <v>-275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8.06</v>
      </c>
      <c r="N95" s="115">
        <v>0</v>
      </c>
      <c r="O95" s="88">
        <v>-201</v>
      </c>
      <c r="P95" s="88">
        <v>-115</v>
      </c>
      <c r="Q95" s="88">
        <v>0</v>
      </c>
      <c r="R95" s="88">
        <v>0</v>
      </c>
      <c r="S95" s="116">
        <v>0</v>
      </c>
      <c r="U95" s="115">
        <v>8.06</v>
      </c>
      <c r="V95" s="116">
        <v>-316</v>
      </c>
      <c r="W95">
        <v>0</v>
      </c>
      <c r="X95">
        <v>-201</v>
      </c>
      <c r="Y95">
        <v>8.06</v>
      </c>
      <c r="Z95">
        <v>-115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6.43</v>
      </c>
      <c r="N96" s="115">
        <v>0</v>
      </c>
      <c r="O96" s="88">
        <v>-230</v>
      </c>
      <c r="P96" s="88">
        <v>-299</v>
      </c>
      <c r="Q96" s="88">
        <v>0</v>
      </c>
      <c r="R96" s="88">
        <v>0</v>
      </c>
      <c r="S96" s="116">
        <v>0</v>
      </c>
      <c r="U96" s="115">
        <v>6.43</v>
      </c>
      <c r="V96" s="116">
        <v>-529</v>
      </c>
      <c r="W96">
        <v>0</v>
      </c>
      <c r="X96">
        <v>-230</v>
      </c>
      <c r="Y96">
        <v>6.43</v>
      </c>
      <c r="Z96">
        <v>-299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6.53</v>
      </c>
      <c r="N97" s="115">
        <v>-57</v>
      </c>
      <c r="O97" s="88">
        <v>-235</v>
      </c>
      <c r="P97" s="88">
        <v>-305</v>
      </c>
      <c r="Q97" s="88">
        <v>0</v>
      </c>
      <c r="R97" s="88">
        <v>0</v>
      </c>
      <c r="S97" s="116">
        <v>0</v>
      </c>
      <c r="U97" s="115">
        <v>6.53</v>
      </c>
      <c r="V97" s="116">
        <v>-597</v>
      </c>
      <c r="W97">
        <v>-57</v>
      </c>
      <c r="X97">
        <v>-235</v>
      </c>
      <c r="Y97">
        <v>6.53</v>
      </c>
      <c r="Z97">
        <v>-305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6.14</v>
      </c>
      <c r="N98" s="115">
        <v>-79</v>
      </c>
      <c r="O98" s="88">
        <v>-245</v>
      </c>
      <c r="P98" s="88">
        <v>-314</v>
      </c>
      <c r="Q98" s="88">
        <v>0</v>
      </c>
      <c r="R98" s="88">
        <v>0</v>
      </c>
      <c r="S98" s="116">
        <v>0</v>
      </c>
      <c r="U98" s="115">
        <v>6.14</v>
      </c>
      <c r="V98" s="116">
        <v>-638</v>
      </c>
      <c r="W98">
        <v>-79</v>
      </c>
      <c r="X98">
        <v>-245</v>
      </c>
      <c r="Y98">
        <v>6.14</v>
      </c>
      <c r="Z98">
        <v>-314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0.13978249999999998</v>
      </c>
      <c r="N99" s="110">
        <f t="shared" si="1"/>
        <v>-1.7982499999999999</v>
      </c>
      <c r="O99" s="111">
        <f t="shared" si="1"/>
        <v>-2.6063825</v>
      </c>
      <c r="P99" s="111">
        <f t="shared" si="1"/>
        <v>-2.7350924999999999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0.13978249999999998</v>
      </c>
      <c r="V99" s="112">
        <f t="shared" si="1"/>
        <v>-7.1397250000000003</v>
      </c>
      <c r="W99">
        <f t="shared" si="1"/>
        <v>-1.7982499999999999</v>
      </c>
      <c r="X99">
        <f t="shared" si="1"/>
        <v>-2.6063825</v>
      </c>
      <c r="Y99">
        <f t="shared" si="1"/>
        <v>0.13978249999999998</v>
      </c>
      <c r="Z99">
        <f t="shared" si="1"/>
        <v>-2.7350924999999999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2023-04-12T09:22:24Z</dcterms:modified>
</cp:coreProperties>
</file>